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3715" windowHeight="9630" activeTab="2"/>
  </bookViews>
  <sheets>
    <sheet name="公示" sheetId="8" r:id="rId1"/>
    <sheet name="Sheet1" sheetId="11" r:id="rId2"/>
    <sheet name="经费拨付" sheetId="12" r:id="rId3"/>
  </sheets>
  <definedNames>
    <definedName name="_xlnm._FilterDatabase" localSheetId="0" hidden="1">公示!$B$1:$B$18</definedName>
  </definedNames>
  <calcPr calcId="125725"/>
</workbook>
</file>

<file path=xl/calcChain.xml><?xml version="1.0" encoding="utf-8"?>
<calcChain xmlns="http://schemas.openxmlformats.org/spreadsheetml/2006/main">
  <c r="F38" i="12"/>
  <c r="F5"/>
  <c r="F6"/>
  <c r="F7"/>
  <c r="F8"/>
  <c r="F9"/>
  <c r="F10"/>
  <c r="F11"/>
  <c r="F12"/>
  <c r="F13"/>
  <c r="F14"/>
  <c r="F15"/>
  <c r="F16"/>
  <c r="F17"/>
  <c r="F18"/>
  <c r="F19"/>
  <c r="F20"/>
  <c r="F21"/>
  <c r="F22"/>
  <c r="F23"/>
  <c r="F24"/>
  <c r="F25"/>
  <c r="F26"/>
  <c r="F27"/>
  <c r="F28"/>
  <c r="F29"/>
  <c r="F30"/>
  <c r="F31"/>
  <c r="F32"/>
  <c r="F33"/>
  <c r="F34"/>
  <c r="F35"/>
  <c r="F36"/>
  <c r="F37"/>
  <c r="F4"/>
  <c r="R23" i="11"/>
  <c r="R22"/>
  <c r="R21"/>
  <c r="R20"/>
  <c r="R19"/>
  <c r="R18"/>
  <c r="R17"/>
  <c r="R16"/>
  <c r="R15"/>
  <c r="R14"/>
  <c r="R13"/>
  <c r="R12"/>
  <c r="R11"/>
  <c r="R10"/>
  <c r="R9"/>
  <c r="R8"/>
  <c r="R7"/>
  <c r="R6"/>
  <c r="R5"/>
  <c r="R4"/>
  <c r="R3"/>
  <c r="R2"/>
</calcChain>
</file>

<file path=xl/sharedStrings.xml><?xml version="1.0" encoding="utf-8"?>
<sst xmlns="http://schemas.openxmlformats.org/spreadsheetml/2006/main" count="417" uniqueCount="205">
  <si>
    <t>结题形式</t>
  </si>
  <si>
    <t>信息学院</t>
  </si>
  <si>
    <t>副教授</t>
  </si>
  <si>
    <t>讲师</t>
  </si>
  <si>
    <t>复杂网络视角下京津冀产业集群协同发展创新分析研究</t>
  </si>
  <si>
    <t>京津冀协同发展科学研究合作专项</t>
  </si>
  <si>
    <t>基于软件分析的数据竞争检测方法研究</t>
  </si>
  <si>
    <t>基于深度学习的卫星遥感图像地理分类研究</t>
  </si>
  <si>
    <t>教授</t>
  </si>
  <si>
    <t>雪花形状识别分类算法研究</t>
  </si>
  <si>
    <t>基于人工智能的信号调制样式识别</t>
  </si>
  <si>
    <t>对接保定太赫兹国际科技产业基地，申请省级以上科研课题</t>
  </si>
  <si>
    <t>石家庄反应性挥发性有机物转化生成臭氧机理研究</t>
  </si>
  <si>
    <t>抗生素菌渣处理过程中生物毒性的迁移检测与研究</t>
  </si>
  <si>
    <t>GluN2A阳性变构调节剂的合成及活性研究</t>
  </si>
  <si>
    <t>外墙用镁质胶凝材料的研发</t>
  </si>
  <si>
    <t>分布式多联供系统适用性及政策激励研究</t>
  </si>
  <si>
    <t>河北省产业低碳发展评价</t>
  </si>
  <si>
    <t>论文或到校经费8万元</t>
  </si>
  <si>
    <t>生物实验中心</t>
  </si>
  <si>
    <t>助理研究员</t>
  </si>
  <si>
    <t>工程师</t>
  </si>
  <si>
    <t>癌蛋白HBXIP在乳腺癌中的抗氧化应激作用及其调控机制</t>
  </si>
  <si>
    <t>SCI论文</t>
  </si>
  <si>
    <t>纺织服装学院</t>
  </si>
  <si>
    <t>喂食法制备抗菌、抗紫外老化蚕丝及性能研究</t>
  </si>
  <si>
    <t>纳米纤维的制备及在降解印染行业挥发性有机物中的应用</t>
  </si>
  <si>
    <t>三维自支撑结构纤维电极的制备及其储能性能研究</t>
  </si>
  <si>
    <t>论文结题</t>
  </si>
  <si>
    <t>纳米蛛网纤维材料的可控构筑及其精细空滤应用研究</t>
  </si>
  <si>
    <t>发表论文1~2篇，申请国家专利1~2项，与麦月科技有限公司签订产学研合同，引进科研经费到校</t>
  </si>
  <si>
    <t>理学院</t>
  </si>
  <si>
    <t>李玉佩</t>
  </si>
  <si>
    <t>实验师</t>
  </si>
  <si>
    <t>功能化发光纳米材料的构建及其生物传感与细胞成像</t>
  </si>
  <si>
    <t>永年标准件产业集群转型升级路径探究</t>
  </si>
  <si>
    <t>增材制造制备铜锆基非晶复合材料</t>
  </si>
  <si>
    <t>材料学院</t>
  </si>
  <si>
    <r>
      <t>半导体材料中合金化增强</t>
    </r>
    <r>
      <rPr>
        <sz val="11"/>
        <color rgb="FF000000"/>
        <rFont val="Times New Roman"/>
        <family val="1"/>
      </rPr>
      <t xml:space="preserve">Si/Ge              </t>
    </r>
    <r>
      <rPr>
        <sz val="11"/>
        <color rgb="FF000000"/>
        <rFont val="宋体"/>
        <family val="3"/>
        <charset val="134"/>
      </rPr>
      <t>异质界面热传导性能的研究</t>
    </r>
  </si>
  <si>
    <r>
      <t>航空用钛锆基合金组织微</t>
    </r>
    <r>
      <rPr>
        <sz val="11"/>
        <color rgb="FF000000"/>
        <rFont val="Times New Roman"/>
        <family val="1"/>
      </rPr>
      <t>-</t>
    </r>
    <r>
      <rPr>
        <sz val="11"/>
        <color rgb="FF000000"/>
        <rFont val="宋体"/>
        <family val="3"/>
        <charset val="134"/>
      </rPr>
      <t>纳米化及性能调控研究</t>
    </r>
  </si>
  <si>
    <r>
      <t>制备出微纳米尺寸的</t>
    </r>
    <r>
      <rPr>
        <sz val="11"/>
        <color rgb="FF000000"/>
        <rFont val="Times New Roman"/>
        <family val="1"/>
      </rPr>
      <t>Ti/Zr</t>
    </r>
    <r>
      <rPr>
        <sz val="11"/>
        <color rgb="FF000000"/>
        <rFont val="宋体"/>
        <family val="3"/>
        <charset val="134"/>
      </rPr>
      <t>合金样品或申请发明专利</t>
    </r>
    <r>
      <rPr>
        <sz val="11"/>
        <color rgb="FF000000"/>
        <rFont val="Times New Roman"/>
        <family val="1"/>
      </rPr>
      <t>1</t>
    </r>
    <r>
      <rPr>
        <sz val="11"/>
        <color rgb="FF000000"/>
        <rFont val="宋体"/>
        <family val="3"/>
        <charset val="134"/>
      </rPr>
      <t>项或发表中文核心以上层次论文</t>
    </r>
    <r>
      <rPr>
        <sz val="11"/>
        <color rgb="FF000000"/>
        <rFont val="Times New Roman"/>
        <family val="1"/>
      </rPr>
      <t>1</t>
    </r>
    <r>
      <rPr>
        <sz val="11"/>
        <color rgb="FF000000"/>
        <rFont val="宋体"/>
        <family val="3"/>
        <charset val="134"/>
      </rPr>
      <t>篇。</t>
    </r>
  </si>
  <si>
    <t>机械学院</t>
  </si>
  <si>
    <t>大型风电叶片模具现场快速检测关键技术研发与应用</t>
  </si>
  <si>
    <t>电动汽车高速磁悬浮轴承电机转子系统稳定性研究</t>
  </si>
  <si>
    <t>基于增材制造的医用多孔钛合金制备技术的研究</t>
  </si>
  <si>
    <t>循环水处理设备研发</t>
  </si>
  <si>
    <t>无人机集群智能协同导航规划技术研究</t>
  </si>
  <si>
    <t>申请中电54所国家重点实验室课题一项，或联合申请国家课题一项</t>
  </si>
  <si>
    <t>生工学院</t>
  </si>
  <si>
    <t>胡高爽</t>
  </si>
  <si>
    <t>沙丁胺醇磁控荧光免疫检测新技术研发</t>
  </si>
  <si>
    <t>付育</t>
  </si>
  <si>
    <t>剪接因子SR蛋白在动脉粥样硬化与炎症中的功能和机制</t>
  </si>
  <si>
    <t>李朝炜</t>
  </si>
  <si>
    <t>酰基转移酶DRE调节拟南芥抗逆反应及木质素、花青素合成的功能研究</t>
  </si>
  <si>
    <t>王英泽</t>
  </si>
  <si>
    <t>蒙药黑冰片中的纳米结构对小鼠急性胃溃疡治疗机制的免疫效应研究</t>
  </si>
  <si>
    <t>发表中文核心期刊1-2篇或SCI论文1篇</t>
  </si>
  <si>
    <t>除发表论文外积极与污水处理企业沟通，研究成果的预计去向为印染、污水处理等对接企业，初步取得中试数据，实现水质清洁化处理</t>
    <phoneticPr fontId="1" type="noConversion"/>
  </si>
  <si>
    <t>北沙参免疫调节作用的药效物质基础和作用机制研究</t>
    <phoneticPr fontId="1" type="noConversion"/>
  </si>
  <si>
    <t>对接飞宇标准件大世界，发表两篇国家级或省级期刊论文</t>
    <phoneticPr fontId="1" type="noConversion"/>
  </si>
  <si>
    <t>SCI论文或申请到省部级及以上课题，与中航麦特粉冶科技有限公司合作申请项目</t>
    <phoneticPr fontId="1" type="noConversion"/>
  </si>
  <si>
    <t>对接长城汽车等相关企业、引进科研经费2万以上，发表科研论文1-2篇</t>
    <phoneticPr fontId="1" type="noConversion"/>
  </si>
  <si>
    <t>对接石保廊创新发展示范区高端装备、电子信息、大数据、生物医药、节能与新能源汽车和智能网联汽车、汽车零部件等战略性新兴产业企业</t>
    <phoneticPr fontId="1" type="noConversion"/>
  </si>
  <si>
    <t>发表SCI文章或核心期刊文章1篇或申请厅局级以上课题或完成结题报告</t>
    <phoneticPr fontId="1" type="noConversion"/>
  </si>
  <si>
    <r>
      <t>基于可工业化的氟改性</t>
    </r>
    <r>
      <rPr>
        <sz val="11"/>
        <color rgb="FF000000"/>
        <rFont val="Times New Roman"/>
        <family val="1"/>
      </rPr>
      <t>CuO/F-P25 TiO</t>
    </r>
    <r>
      <rPr>
        <vertAlign val="subscript"/>
        <sz val="11"/>
        <color rgb="FF000000"/>
        <rFont val="Times New Roman"/>
        <family val="1"/>
      </rPr>
      <t>2</t>
    </r>
    <r>
      <rPr>
        <sz val="11"/>
        <color rgb="FF000000"/>
        <rFont val="仿宋_GB2312"/>
        <family val="3"/>
        <charset val="134"/>
      </rPr>
      <t>催化剂的</t>
    </r>
    <r>
      <rPr>
        <sz val="11"/>
        <color rgb="FF000000"/>
        <rFont val="Times New Roman"/>
        <family val="1"/>
      </rPr>
      <t xml:space="preserve"> </t>
    </r>
    <r>
      <rPr>
        <sz val="11"/>
        <color rgb="FF000000"/>
        <rFont val="仿宋_GB2312"/>
        <family val="3"/>
        <charset val="134"/>
      </rPr>
      <t>制备及其双吸附</t>
    </r>
    <r>
      <rPr>
        <sz val="11"/>
        <color rgb="FF000000"/>
        <rFont val="Times New Roman"/>
        <family val="1"/>
      </rPr>
      <t>-</t>
    </r>
    <r>
      <rPr>
        <sz val="11"/>
        <color rgb="FF000000"/>
        <rFont val="仿宋_GB2312"/>
        <family val="3"/>
        <charset val="134"/>
      </rPr>
      <t>催化臭氧降解氯代芳烃的机理研究</t>
    </r>
  </si>
  <si>
    <r>
      <t>对接企业，初步取得中试数据；在国内外核心以上期刊发表论文</t>
    </r>
    <r>
      <rPr>
        <sz val="11"/>
        <color theme="1"/>
        <rFont val="Times New Roman"/>
        <family val="1"/>
      </rPr>
      <t>1-2</t>
    </r>
    <r>
      <rPr>
        <sz val="11"/>
        <color theme="1"/>
        <rFont val="仿宋_GB2312"/>
        <family val="3"/>
        <charset val="134"/>
      </rPr>
      <t>篇，公开发明专利</t>
    </r>
    <r>
      <rPr>
        <sz val="11"/>
        <color theme="1"/>
        <rFont val="Times New Roman"/>
        <family val="1"/>
      </rPr>
      <t>1-2</t>
    </r>
    <r>
      <rPr>
        <sz val="11"/>
        <color theme="1"/>
        <rFont val="仿宋_GB2312"/>
        <family val="3"/>
        <charset val="134"/>
      </rPr>
      <t>项；培养研究生</t>
    </r>
    <r>
      <rPr>
        <sz val="11"/>
        <color theme="1"/>
        <rFont val="Times New Roman"/>
        <family val="1"/>
      </rPr>
      <t>1-2</t>
    </r>
    <r>
      <rPr>
        <sz val="11"/>
        <color theme="1"/>
        <rFont val="仿宋_GB2312"/>
        <family val="3"/>
        <charset val="134"/>
      </rPr>
      <t>名，本科生</t>
    </r>
    <r>
      <rPr>
        <sz val="11"/>
        <color theme="1"/>
        <rFont val="Times New Roman"/>
        <family val="1"/>
      </rPr>
      <t>1-2</t>
    </r>
    <r>
      <rPr>
        <sz val="11"/>
        <color theme="1"/>
        <rFont val="仿宋_GB2312"/>
        <family val="3"/>
        <charset val="134"/>
      </rPr>
      <t>名。</t>
    </r>
    <phoneticPr fontId="1" type="noConversion"/>
  </si>
  <si>
    <r>
      <t>与开滦（集团）有限责任公司京唐港煤化工园区对接，实现煤化工资源化利用及零排放，并发表核心期刊以上论文</t>
    </r>
    <r>
      <rPr>
        <sz val="11"/>
        <color theme="1"/>
        <rFont val="Times New Roman"/>
        <family val="1"/>
      </rPr>
      <t>2</t>
    </r>
    <r>
      <rPr>
        <sz val="11"/>
        <color theme="1"/>
        <rFont val="仿宋_GB2312"/>
        <family val="3"/>
        <charset val="134"/>
      </rPr>
      <t>～</t>
    </r>
    <r>
      <rPr>
        <sz val="11"/>
        <color theme="1"/>
        <rFont val="Times New Roman"/>
        <family val="1"/>
      </rPr>
      <t>3</t>
    </r>
    <r>
      <rPr>
        <sz val="11"/>
        <color theme="1"/>
        <rFont val="仿宋_GB2312"/>
        <family val="3"/>
        <charset val="134"/>
      </rPr>
      <t>篇，其中一篇为</t>
    </r>
    <r>
      <rPr>
        <sz val="11"/>
        <color theme="1"/>
        <rFont val="Times New Roman"/>
        <family val="1"/>
      </rPr>
      <t>SCI</t>
    </r>
    <r>
      <rPr>
        <sz val="11"/>
        <color theme="1"/>
        <rFont val="仿宋_GB2312"/>
        <family val="3"/>
        <charset val="134"/>
      </rPr>
      <t>。</t>
    </r>
    <phoneticPr fontId="1" type="noConversion"/>
  </si>
  <si>
    <r>
      <t>核心期刊及以上论文</t>
    </r>
    <r>
      <rPr>
        <sz val="11"/>
        <color theme="1"/>
        <rFont val="Times New Roman"/>
        <family val="1"/>
      </rPr>
      <t>1</t>
    </r>
    <r>
      <rPr>
        <sz val="11"/>
        <color theme="1"/>
        <rFont val="仿宋_GB2312"/>
        <family val="3"/>
        <charset val="134"/>
      </rPr>
      <t>～</t>
    </r>
    <r>
      <rPr>
        <sz val="11"/>
        <color theme="1"/>
        <rFont val="Times New Roman"/>
        <family val="1"/>
      </rPr>
      <t>2</t>
    </r>
    <r>
      <rPr>
        <sz val="11"/>
        <color theme="1"/>
        <rFont val="仿宋_GB2312"/>
        <family val="3"/>
        <charset val="134"/>
      </rPr>
      <t>篇，其中一篇为</t>
    </r>
    <r>
      <rPr>
        <sz val="11"/>
        <color theme="1"/>
        <rFont val="Times New Roman"/>
        <family val="1"/>
      </rPr>
      <t>SCI</t>
    </r>
    <r>
      <rPr>
        <sz val="11"/>
        <color theme="1"/>
        <rFont val="仿宋_GB2312"/>
        <family val="3"/>
        <charset val="134"/>
      </rPr>
      <t>。与河北华药环境保护研究所有限公司进行技术对接，实际</t>
    </r>
    <r>
      <rPr>
        <sz val="11"/>
        <color theme="1"/>
        <rFont val="Times New Roman"/>
        <family val="1"/>
      </rPr>
      <t xml:space="preserve"> </t>
    </r>
    <r>
      <rPr>
        <sz val="11"/>
        <color theme="1"/>
        <rFont val="仿宋_GB2312"/>
        <family val="3"/>
        <charset val="134"/>
      </rPr>
      <t>解决该企业抗生素菌渣的肥料化终端处理技术问题。</t>
    </r>
    <phoneticPr fontId="1" type="noConversion"/>
  </si>
  <si>
    <t>与企业联合申报省部级课题1项</t>
    <phoneticPr fontId="1" type="noConversion"/>
  </si>
  <si>
    <r>
      <t>研究成果预对接河北省高邑县昌茂化工科技有限公司，发表</t>
    </r>
    <r>
      <rPr>
        <sz val="11"/>
        <color rgb="FF000000"/>
        <rFont val="Times New Roman"/>
        <family val="1"/>
      </rPr>
      <t>SCI</t>
    </r>
    <r>
      <rPr>
        <sz val="11"/>
        <color rgb="FF000000"/>
        <rFont val="宋体"/>
        <family val="3"/>
        <charset val="134"/>
        <scheme val="minor"/>
      </rPr>
      <t>收录论文</t>
    </r>
    <r>
      <rPr>
        <sz val="11"/>
        <color rgb="FF000000"/>
        <rFont val="Times New Roman"/>
        <family val="1"/>
      </rPr>
      <t>1</t>
    </r>
    <r>
      <rPr>
        <sz val="11"/>
        <color rgb="FF000000"/>
        <rFont val="宋体"/>
        <family val="3"/>
        <charset val="134"/>
        <scheme val="minor"/>
      </rPr>
      <t>～</t>
    </r>
    <r>
      <rPr>
        <sz val="11"/>
        <color rgb="FF000000"/>
        <rFont val="Times New Roman"/>
        <family val="1"/>
      </rPr>
      <t>2</t>
    </r>
    <r>
      <rPr>
        <sz val="11"/>
        <color rgb="FF000000"/>
        <rFont val="宋体"/>
        <family val="3"/>
        <charset val="134"/>
        <scheme val="minor"/>
      </rPr>
      <t>篇</t>
    </r>
    <phoneticPr fontId="1" type="noConversion"/>
  </si>
  <si>
    <t>项  目  名  称</t>
    <phoneticPr fontId="1" type="noConversion"/>
  </si>
  <si>
    <t>信息学院</t>
    <phoneticPr fontId="1" type="noConversion"/>
  </si>
  <si>
    <t>电气工程学院</t>
    <phoneticPr fontId="1" type="noConversion"/>
  </si>
  <si>
    <t>环境科学与工程学院</t>
    <phoneticPr fontId="1" type="noConversion"/>
  </si>
  <si>
    <t>化学与制药工程学院</t>
    <phoneticPr fontId="1" type="noConversion"/>
  </si>
  <si>
    <t>经管学院</t>
    <phoneticPr fontId="1" type="noConversion"/>
  </si>
  <si>
    <r>
      <t>B2O3/γ-Al2O3共修饰</t>
    </r>
    <r>
      <rPr>
        <sz val="11"/>
        <color rgb="FF000000"/>
        <rFont val="Times New Roman"/>
        <family val="1"/>
      </rPr>
      <t>Li7La3Zr2O12-LiCoO2</t>
    </r>
    <r>
      <rPr>
        <sz val="11"/>
        <color rgb="FF000000"/>
        <rFont val="宋体"/>
        <family val="3"/>
        <charset val="134"/>
      </rPr>
      <t>基聚合物固体电解质性能研究</t>
    </r>
  </si>
  <si>
    <r>
      <t>SCI论文</t>
    </r>
    <r>
      <rPr>
        <sz val="11"/>
        <color rgb="FF000000"/>
        <rFont val="Times New Roman"/>
        <family val="1"/>
      </rPr>
      <t>1~2</t>
    </r>
    <r>
      <rPr>
        <sz val="11"/>
        <color rgb="FF000000"/>
        <rFont val="宋体"/>
        <family val="3"/>
        <charset val="134"/>
      </rPr>
      <t>篇，培养硕士生</t>
    </r>
    <r>
      <rPr>
        <sz val="11"/>
        <color rgb="FF000000"/>
        <rFont val="Times New Roman"/>
        <family val="1"/>
      </rPr>
      <t>1~2</t>
    </r>
    <r>
      <rPr>
        <sz val="11"/>
        <color rgb="FF000000"/>
        <rFont val="宋体"/>
        <family val="3"/>
        <charset val="134"/>
      </rPr>
      <t>名</t>
    </r>
  </si>
  <si>
    <r>
      <t>1-2篇</t>
    </r>
    <r>
      <rPr>
        <sz val="11"/>
        <color rgb="FF000000"/>
        <rFont val="Times New Roman"/>
        <family val="1"/>
      </rPr>
      <t>sci</t>
    </r>
    <r>
      <rPr>
        <sz val="11"/>
        <color rgb="FF000000"/>
        <rFont val="宋体"/>
        <family val="3"/>
        <charset val="134"/>
      </rPr>
      <t>论文</t>
    </r>
  </si>
  <si>
    <t>专项名称</t>
    <phoneticPr fontId="1" type="noConversion"/>
  </si>
  <si>
    <t>科技冬奥专项</t>
  </si>
  <si>
    <t>符合博士启动基金结题形式要求</t>
    <phoneticPr fontId="1" type="noConversion"/>
  </si>
  <si>
    <t>项目负责人</t>
    <phoneticPr fontId="1" type="noConversion"/>
  </si>
  <si>
    <t>张杨</t>
  </si>
  <si>
    <t>刁彦华</t>
  </si>
  <si>
    <t>关亚楠</t>
  </si>
  <si>
    <t>康利改</t>
  </si>
  <si>
    <t>王硕</t>
  </si>
  <si>
    <t>栾野梅</t>
  </si>
  <si>
    <t>刘振宇</t>
  </si>
  <si>
    <t>杜云</t>
  </si>
  <si>
    <t>王震洲</t>
  </si>
  <si>
    <t>王彦朋</t>
  </si>
  <si>
    <t>李贵霞</t>
  </si>
  <si>
    <t>惠红旗</t>
  </si>
  <si>
    <t>黄风山</t>
  </si>
  <si>
    <t>冯志浩</t>
  </si>
  <si>
    <t>赵莹</t>
  </si>
  <si>
    <t>董会苁</t>
  </si>
  <si>
    <t>邵士凯</t>
  </si>
  <si>
    <t>牛建瑞</t>
  </si>
  <si>
    <t>周晓雷</t>
  </si>
  <si>
    <t>李晓燕</t>
  </si>
  <si>
    <t>孙晓岭</t>
  </si>
  <si>
    <t>彭立强</t>
  </si>
  <si>
    <t>孙勇军</t>
  </si>
  <si>
    <t>刘兆麟</t>
  </si>
  <si>
    <t>赵昆</t>
  </si>
  <si>
    <t>石永雷</t>
  </si>
  <si>
    <t>环境科学与工程学院</t>
    <phoneticPr fontId="1" type="noConversion"/>
  </si>
  <si>
    <t>建工学院</t>
    <phoneticPr fontId="1" type="noConversion"/>
  </si>
  <si>
    <t>纺织服装学院</t>
    <phoneticPr fontId="1" type="noConversion"/>
  </si>
  <si>
    <t>机械学院</t>
    <phoneticPr fontId="1" type="noConversion"/>
  </si>
  <si>
    <t>电气工程学院</t>
    <phoneticPr fontId="1" type="noConversion"/>
  </si>
  <si>
    <t>基于卷积神经网络的矿工面部表情识别方法研究</t>
    <phoneticPr fontId="1" type="noConversion"/>
  </si>
  <si>
    <t>生工学院</t>
    <phoneticPr fontId="1" type="noConversion"/>
  </si>
  <si>
    <t>信息学院</t>
    <phoneticPr fontId="1" type="noConversion"/>
  </si>
  <si>
    <t>信息学院</t>
    <phoneticPr fontId="1" type="noConversion"/>
  </si>
  <si>
    <t xml:space="preserve">科技创新三年行动计划专项（重点课题） </t>
    <phoneticPr fontId="1" type="noConversion"/>
  </si>
  <si>
    <t xml:space="preserve">科技创新三年行动计划专项（重点课题） </t>
    <phoneticPr fontId="1" type="noConversion"/>
  </si>
  <si>
    <t>环境科学与工程学院</t>
    <phoneticPr fontId="1" type="noConversion"/>
  </si>
  <si>
    <t xml:space="preserve">科技创新三年行动计划专项（重点课题） </t>
    <phoneticPr fontId="1" type="noConversion"/>
  </si>
  <si>
    <t>经管学院</t>
    <phoneticPr fontId="1" type="noConversion"/>
  </si>
  <si>
    <t xml:space="preserve">科技创新三年行动计划专项（重点课题） </t>
    <phoneticPr fontId="1" type="noConversion"/>
  </si>
  <si>
    <t xml:space="preserve">科技创新三年行动计划专项（重点课题） </t>
    <phoneticPr fontId="1" type="noConversion"/>
  </si>
  <si>
    <t xml:space="preserve">科技创新三年行动计划专项（重点课题） </t>
    <phoneticPr fontId="1" type="noConversion"/>
  </si>
  <si>
    <t>航空用钛锆基合金组织微-纳米化及性能调控研究</t>
  </si>
  <si>
    <t xml:space="preserve">科技创新三年行动计划专项（一般课题） </t>
    <phoneticPr fontId="1" type="noConversion"/>
  </si>
  <si>
    <t>化学与制药工程学院</t>
    <phoneticPr fontId="1" type="noConversion"/>
  </si>
  <si>
    <t xml:space="preserve">科技创新三年行动计划专项（一般课题） </t>
    <phoneticPr fontId="1" type="noConversion"/>
  </si>
  <si>
    <t>化学与制药工程学院</t>
    <phoneticPr fontId="1" type="noConversion"/>
  </si>
  <si>
    <t>景永帅</t>
    <phoneticPr fontId="1" type="noConversion"/>
  </si>
  <si>
    <t>北沙参免疫调节作用的药效物质基础和作用机制研究</t>
    <phoneticPr fontId="1" type="noConversion"/>
  </si>
  <si>
    <t>半导体材料中合金化增强Si/Ge              异质界面热传导性能的研究</t>
  </si>
  <si>
    <t xml:space="preserve">科技创新三年行动计划专项（一般课题） </t>
    <phoneticPr fontId="1" type="noConversion"/>
  </si>
  <si>
    <t>电气工程学院</t>
    <phoneticPr fontId="1" type="noConversion"/>
  </si>
  <si>
    <t xml:space="preserve">科技创新三年行动计划专项（一般课题） </t>
    <phoneticPr fontId="1" type="noConversion"/>
  </si>
  <si>
    <t xml:space="preserve">科技创新三年行动计划专项（一般课题） </t>
    <phoneticPr fontId="1" type="noConversion"/>
  </si>
  <si>
    <t xml:space="preserve">科技创新三年行动计划专项（一般课题） </t>
    <phoneticPr fontId="1" type="noConversion"/>
  </si>
  <si>
    <t xml:space="preserve">科技创新三年行动计划专项（一般课题） </t>
    <phoneticPr fontId="1" type="noConversion"/>
  </si>
  <si>
    <t xml:space="preserve">科技创新三年行动计划专项（一般课题） </t>
    <phoneticPr fontId="1" type="noConversion"/>
  </si>
  <si>
    <t xml:space="preserve">科技创新三年行动计划专项（一般课题） </t>
    <phoneticPr fontId="1" type="noConversion"/>
  </si>
  <si>
    <t>化学与制药工程学院</t>
    <phoneticPr fontId="1" type="noConversion"/>
  </si>
  <si>
    <t xml:space="preserve">科技创新三年行动计划专项（一般课题） </t>
    <phoneticPr fontId="1" type="noConversion"/>
  </si>
  <si>
    <t>张迪</t>
    <phoneticPr fontId="1" type="noConversion"/>
  </si>
  <si>
    <t xml:space="preserve">科技创新三年行动计划专项（一般课题） </t>
    <phoneticPr fontId="1" type="noConversion"/>
  </si>
  <si>
    <r>
      <t>基于可工业化的氟改性CuO/F-P25 TiO</t>
    </r>
    <r>
      <rPr>
        <vertAlign val="subscript"/>
        <sz val="11"/>
        <color rgb="FF000000"/>
        <rFont val="宋体"/>
        <family val="3"/>
        <charset val="134"/>
        <scheme val="minor"/>
      </rPr>
      <t>2</t>
    </r>
    <r>
      <rPr>
        <sz val="11"/>
        <color rgb="FF000000"/>
        <rFont val="宋体"/>
        <family val="3"/>
        <charset val="134"/>
        <scheme val="minor"/>
      </rPr>
      <t>催化剂的 制备及其双吸附-催化臭氧降解氯代芳烃的机理研究</t>
    </r>
  </si>
  <si>
    <t>联合京津高校、科研院所和企业，共建科技创新平台或联合京津高校、科研院所和企业开展科学研究，共同申报并承担纵向课题</t>
  </si>
  <si>
    <t>对接企业或与企业共同承担纵向课题</t>
  </si>
  <si>
    <t>对接企业或与企业共同承担纵向课题</t>
    <phoneticPr fontId="1" type="noConversion"/>
  </si>
  <si>
    <t>对接企业或与企业共同承担纵向课题</t>
    <phoneticPr fontId="1" type="noConversion"/>
  </si>
  <si>
    <t>2018年五大平台开放基金课题目标合同</t>
    <phoneticPr fontId="1" type="noConversion"/>
  </si>
  <si>
    <t>甲方：河北科技大学</t>
  </si>
  <si>
    <t>乙方：课题负责人</t>
  </si>
  <si>
    <t>合同起止时间：2018年12月1日-2021年12月31日</t>
    <phoneticPr fontId="1" type="noConversion"/>
  </si>
  <si>
    <t>目标任务：2021年12月31日前按结题形式要求结题。</t>
    <phoneticPr fontId="1" type="noConversion"/>
  </si>
  <si>
    <t>资助金额（单位：万元）</t>
    <phoneticPr fontId="1" type="noConversion"/>
  </si>
  <si>
    <t>单位</t>
    <phoneticPr fontId="1" type="noConversion"/>
  </si>
  <si>
    <t>张毅</t>
    <phoneticPr fontId="1" type="noConversion"/>
  </si>
  <si>
    <t>合计</t>
    <phoneticPr fontId="1" type="noConversion"/>
  </si>
  <si>
    <t>项目负责人签字</t>
    <phoneticPr fontId="1" type="noConversion"/>
  </si>
  <si>
    <t>B2O3/γ-Al2O3共修饰Li7La3Zr2O12-LiCoO2基聚合物固体电解质性能研究</t>
    <phoneticPr fontId="1" type="noConversion"/>
  </si>
  <si>
    <t>预拨经费</t>
    <phoneticPr fontId="1" type="noConversion"/>
  </si>
  <si>
    <t>项目编号</t>
    <phoneticPr fontId="1" type="noConversion"/>
  </si>
  <si>
    <t>2018PT01</t>
    <phoneticPr fontId="1" type="noConversion"/>
  </si>
  <si>
    <t>2018PT02</t>
  </si>
  <si>
    <t>2018PT03</t>
  </si>
  <si>
    <t>2018PT04</t>
  </si>
  <si>
    <t>2018PT05</t>
  </si>
  <si>
    <t>2018PT06</t>
  </si>
  <si>
    <t>2018PT07</t>
  </si>
  <si>
    <t>2018PT08</t>
  </si>
  <si>
    <t>2018PT09</t>
  </si>
  <si>
    <t>2018PT10</t>
  </si>
  <si>
    <t>2018PT11</t>
  </si>
  <si>
    <t>2018PT12</t>
  </si>
  <si>
    <t>2018PT13</t>
  </si>
  <si>
    <t>2018PT14</t>
  </si>
  <si>
    <t>2018PT15</t>
  </si>
  <si>
    <t>2018PT16</t>
  </si>
  <si>
    <t>2018PT17</t>
  </si>
  <si>
    <t>2018PT18</t>
  </si>
  <si>
    <t>2018PT19</t>
  </si>
  <si>
    <t>2018PT20</t>
  </si>
  <si>
    <t>2018PT21</t>
  </si>
  <si>
    <t>2018PT22</t>
  </si>
  <si>
    <t>2018PT23</t>
  </si>
  <si>
    <t>2018PT24</t>
  </si>
  <si>
    <t>2018PT25</t>
  </si>
  <si>
    <t>2018PT26</t>
  </si>
  <si>
    <t>2018PT27</t>
  </si>
  <si>
    <t>2018PT28</t>
  </si>
  <si>
    <t>2018PT29</t>
  </si>
  <si>
    <t>2018PT30</t>
  </si>
  <si>
    <t>2018PT31</t>
  </si>
  <si>
    <t>2018PT32</t>
  </si>
  <si>
    <t>2018PT33</t>
  </si>
  <si>
    <t>2018PT34</t>
  </si>
  <si>
    <t>资助金额   （单位：万元）</t>
    <phoneticPr fontId="1" type="noConversion"/>
  </si>
  <si>
    <t>2018年五大平台开放基金课题经费拨款汇总表</t>
    <phoneticPr fontId="1" type="noConversion"/>
  </si>
  <si>
    <t>半导体材料中合金化增强Si/Ge 异质界面热传导性能的研究</t>
    <phoneticPr fontId="1" type="noConversion"/>
  </si>
  <si>
    <t>单位</t>
    <phoneticPr fontId="1" type="noConversion"/>
  </si>
  <si>
    <t>制表人：庄炜玮</t>
  </si>
  <si>
    <t>签字：                                                        预算号：</t>
  </si>
</sst>
</file>

<file path=xl/styles.xml><?xml version="1.0" encoding="utf-8"?>
<styleSheet xmlns="http://schemas.openxmlformats.org/spreadsheetml/2006/main">
  <numFmts count="1">
    <numFmt numFmtId="176" formatCode="0_ "/>
  </numFmts>
  <fonts count="17">
    <font>
      <sz val="11"/>
      <color theme="1"/>
      <name val="宋体"/>
      <family val="2"/>
      <charset val="134"/>
      <scheme val="minor"/>
    </font>
    <font>
      <sz val="9"/>
      <name val="宋体"/>
      <family val="2"/>
      <charset val="134"/>
      <scheme val="minor"/>
    </font>
    <font>
      <sz val="11"/>
      <color rgb="FF000000"/>
      <name val="宋体"/>
      <family val="3"/>
      <charset val="134"/>
    </font>
    <font>
      <sz val="11"/>
      <color rgb="FF000000"/>
      <name val="Times New Roman"/>
      <family val="1"/>
    </font>
    <font>
      <sz val="11"/>
      <color rgb="FF000000"/>
      <name val="宋体"/>
      <family val="3"/>
      <charset val="134"/>
      <scheme val="minor"/>
    </font>
    <font>
      <sz val="11"/>
      <color theme="1"/>
      <name val="宋体"/>
      <family val="3"/>
      <charset val="134"/>
      <scheme val="minor"/>
    </font>
    <font>
      <sz val="11"/>
      <color rgb="FF000000"/>
      <name val="仿宋_GB2312"/>
      <family val="3"/>
      <charset val="134"/>
    </font>
    <font>
      <sz val="11"/>
      <color theme="1"/>
      <name val="仿宋_GB2312"/>
      <family val="3"/>
      <charset val="134"/>
    </font>
    <font>
      <sz val="11"/>
      <color theme="1"/>
      <name val="Times New Roman"/>
      <family val="1"/>
    </font>
    <font>
      <vertAlign val="subscript"/>
      <sz val="11"/>
      <color rgb="FF000000"/>
      <name val="Times New Roman"/>
      <family val="1"/>
    </font>
    <font>
      <sz val="16"/>
      <color theme="1"/>
      <name val="宋体"/>
      <family val="3"/>
      <charset val="134"/>
      <scheme val="minor"/>
    </font>
    <font>
      <vertAlign val="subscript"/>
      <sz val="11"/>
      <color rgb="FF000000"/>
      <name val="宋体"/>
      <family val="3"/>
      <charset val="134"/>
      <scheme val="minor"/>
    </font>
    <font>
      <b/>
      <sz val="12"/>
      <color theme="1"/>
      <name val="仿宋"/>
      <family val="3"/>
      <charset val="134"/>
    </font>
    <font>
      <b/>
      <sz val="20"/>
      <color theme="1"/>
      <name val="宋体"/>
      <family val="3"/>
      <charset val="134"/>
      <scheme val="major"/>
    </font>
    <font>
      <sz val="12"/>
      <color theme="1"/>
      <name val="仿宋"/>
      <family val="3"/>
      <charset val="134"/>
    </font>
    <font>
      <sz val="11"/>
      <color indexed="8"/>
      <name val="宋体"/>
      <family val="3"/>
      <charset val="134"/>
    </font>
    <font>
      <sz val="12"/>
      <name val="宋体"/>
      <family val="3"/>
      <charset val="13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65">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15" fillId="0" borderId="0">
      <alignment vertical="center"/>
    </xf>
    <xf numFmtId="0" fontId="15" fillId="0" borderId="0">
      <alignment vertical="center"/>
    </xf>
    <xf numFmtId="0" fontId="5" fillId="0" borderId="0">
      <alignment vertical="center"/>
    </xf>
    <xf numFmtId="0" fontId="5" fillId="0" borderId="0">
      <alignment vertical="center"/>
    </xf>
    <xf numFmtId="0" fontId="15" fillId="0" borderId="0"/>
    <xf numFmtId="0" fontId="16" fillId="0" borderId="0">
      <alignment vertical="center"/>
    </xf>
    <xf numFmtId="0" fontId="5" fillId="0" borderId="0"/>
    <xf numFmtId="0" fontId="5" fillId="0" borderId="0"/>
    <xf numFmtId="0" fontId="5" fillId="0" borderId="0">
      <alignment vertical="center"/>
    </xf>
    <xf numFmtId="0" fontId="15" fillId="0" borderId="0">
      <alignment vertical="center"/>
    </xf>
    <xf numFmtId="0" fontId="15" fillId="0" borderId="0">
      <alignment vertical="center"/>
    </xf>
    <xf numFmtId="0" fontId="5" fillId="0" borderId="0">
      <alignment vertical="center"/>
    </xf>
    <xf numFmtId="0" fontId="15" fillId="0" borderId="0">
      <alignment vertical="center"/>
    </xf>
    <xf numFmtId="0" fontId="5" fillId="0" borderId="0">
      <alignment vertical="center"/>
    </xf>
    <xf numFmtId="0" fontId="1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5" fillId="0" borderId="0">
      <alignment vertical="center"/>
    </xf>
    <xf numFmtId="0" fontId="15" fillId="0" borderId="0">
      <alignment vertical="center"/>
    </xf>
    <xf numFmtId="0" fontId="5" fillId="0" borderId="0">
      <alignment vertical="center"/>
    </xf>
    <xf numFmtId="0" fontId="15" fillId="0" borderId="0">
      <alignment vertical="center"/>
    </xf>
    <xf numFmtId="0" fontId="15" fillId="0" borderId="0">
      <alignment vertical="center"/>
    </xf>
    <xf numFmtId="0" fontId="5" fillId="0" borderId="0">
      <alignment vertical="center"/>
    </xf>
    <xf numFmtId="0" fontId="15" fillId="0" borderId="0">
      <alignment vertical="center"/>
    </xf>
    <xf numFmtId="0" fontId="5" fillId="0" borderId="0">
      <alignment vertical="center"/>
    </xf>
    <xf numFmtId="0" fontId="5" fillId="0" borderId="0">
      <alignment vertical="center"/>
    </xf>
    <xf numFmtId="0" fontId="5" fillId="0" borderId="0">
      <alignment vertical="center"/>
    </xf>
    <xf numFmtId="0" fontId="1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15" fillId="0" borderId="0">
      <alignment vertical="center"/>
    </xf>
    <xf numFmtId="0" fontId="15" fillId="0" borderId="0">
      <alignment vertical="center"/>
    </xf>
    <xf numFmtId="0" fontId="5" fillId="0" borderId="0"/>
    <xf numFmtId="0" fontId="15" fillId="0" borderId="0">
      <alignment vertical="center"/>
    </xf>
    <xf numFmtId="0" fontId="15" fillId="0" borderId="0">
      <alignment vertical="center"/>
    </xf>
    <xf numFmtId="0" fontId="5" fillId="0" borderId="0">
      <alignment vertical="center"/>
    </xf>
    <xf numFmtId="0" fontId="15" fillId="0" borderId="0">
      <alignment vertical="center"/>
    </xf>
    <xf numFmtId="0" fontId="5" fillId="0" borderId="0"/>
    <xf numFmtId="0" fontId="5" fillId="0" borderId="0"/>
  </cellStyleXfs>
  <cellXfs count="44">
    <xf numFmtId="0" fontId="0" fillId="0" borderId="0" xfId="0">
      <alignment vertical="center"/>
    </xf>
    <xf numFmtId="0" fontId="0" fillId="0" borderId="0" xfId="0" applyFont="1" applyBorder="1">
      <alignment vertical="center"/>
    </xf>
    <xf numFmtId="0" fontId="0" fillId="0" borderId="0" xfId="0" applyAlignment="1">
      <alignment vertical="center" wrapText="1"/>
    </xf>
    <xf numFmtId="0" fontId="0" fillId="0" borderId="1" xfId="0" applyFont="1" applyBorder="1">
      <alignment vertical="center"/>
    </xf>
    <xf numFmtId="0" fontId="0" fillId="0" borderId="0" xfId="0">
      <alignment vertical="center"/>
    </xf>
    <xf numFmtId="0" fontId="2" fillId="0" borderId="1" xfId="0" applyFont="1" applyBorder="1" applyAlignment="1">
      <alignment horizontal="center" vertical="center"/>
    </xf>
    <xf numFmtId="176" fontId="2" fillId="0" borderId="1" xfId="0" applyNumberFormat="1" applyFont="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Border="1" applyAlignment="1">
      <alignment horizontal="center" vertical="center" wrapText="1"/>
    </xf>
    <xf numFmtId="0" fontId="6"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center" vertical="top" wrapText="1"/>
    </xf>
    <xf numFmtId="0" fontId="5" fillId="0" borderId="1" xfId="0" applyFont="1" applyBorder="1" applyAlignment="1">
      <alignment vertical="center" wrapText="1"/>
    </xf>
    <xf numFmtId="176"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10" fillId="0" borderId="0" xfId="0" applyFont="1" applyBorder="1" applyAlignment="1">
      <alignment horizontal="center"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2" fillId="0" borderId="0" xfId="0" applyFont="1" applyAlignment="1">
      <alignment vertical="center"/>
    </xf>
    <xf numFmtId="0" fontId="2" fillId="0" borderId="2" xfId="0" applyFont="1" applyBorder="1" applyAlignment="1">
      <alignment horizontal="center" vertical="center"/>
    </xf>
    <xf numFmtId="176" fontId="4" fillId="0" borderId="3" xfId="0" applyNumberFormat="1" applyFont="1" applyBorder="1" applyAlignment="1">
      <alignment horizontal="center" vertical="center"/>
    </xf>
    <xf numFmtId="0" fontId="12" fillId="0" borderId="1" xfId="0" applyFont="1" applyBorder="1" applyAlignment="1">
      <alignment horizontal="left" vertical="center" indent="3"/>
    </xf>
    <xf numFmtId="0" fontId="0" fillId="0" borderId="0" xfId="0" applyAlignment="1">
      <alignment horizontal="center" vertical="center"/>
    </xf>
    <xf numFmtId="176" fontId="4" fillId="0" borderId="4" xfId="0" applyNumberFormat="1" applyFont="1" applyBorder="1" applyAlignment="1">
      <alignment horizontal="center" vertical="center"/>
    </xf>
    <xf numFmtId="0" fontId="4" fillId="0" borderId="4" xfId="0" applyFont="1" applyBorder="1" applyAlignment="1">
      <alignment horizontal="center" vertical="center"/>
    </xf>
    <xf numFmtId="0" fontId="5" fillId="0" borderId="4" xfId="0" applyFont="1" applyBorder="1" applyAlignment="1">
      <alignment vertical="center" wrapText="1"/>
    </xf>
    <xf numFmtId="0" fontId="4" fillId="0" borderId="4" xfId="0" applyFont="1" applyBorder="1" applyAlignment="1">
      <alignment vertical="center" wrapText="1"/>
    </xf>
    <xf numFmtId="0" fontId="0" fillId="0" borderId="1" xfId="0" applyFont="1" applyBorder="1" applyAlignment="1">
      <alignment horizontal="center" vertical="center"/>
    </xf>
    <xf numFmtId="0" fontId="0" fillId="0" borderId="1" xfId="0" applyFont="1" applyFill="1" applyBorder="1" applyAlignment="1">
      <alignment horizontal="center" vertical="center"/>
    </xf>
    <xf numFmtId="0" fontId="0" fillId="0" borderId="1" xfId="0" applyBorder="1">
      <alignment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4" xfId="0" applyFont="1" applyBorder="1" applyAlignment="1">
      <alignment horizontal="left" vertical="center" wrapText="1"/>
    </xf>
    <xf numFmtId="0" fontId="0" fillId="0" borderId="0" xfId="0" applyAlignment="1">
      <alignment horizontal="left" vertical="center" wrapText="1"/>
    </xf>
    <xf numFmtId="0" fontId="13" fillId="0" borderId="0" xfId="0" applyFont="1" applyBorder="1" applyAlignment="1">
      <alignment horizontal="center" vertical="center"/>
    </xf>
    <xf numFmtId="0" fontId="0" fillId="0" borderId="1" xfId="0" applyBorder="1" applyAlignment="1">
      <alignment horizontal="center" vertical="center"/>
    </xf>
    <xf numFmtId="0" fontId="13" fillId="0" borderId="5" xfId="0" applyFont="1" applyBorder="1" applyAlignment="1">
      <alignment horizontal="center" vertical="center"/>
    </xf>
    <xf numFmtId="0" fontId="14" fillId="0" borderId="1" xfId="0" applyFont="1" applyBorder="1" applyAlignment="1">
      <alignment horizontal="center" vertical="center"/>
    </xf>
    <xf numFmtId="0" fontId="5" fillId="0" borderId="0" xfId="1">
      <alignment vertical="center"/>
    </xf>
    <xf numFmtId="0" fontId="5" fillId="0" borderId="0" xfId="1" applyAlignment="1">
      <alignment horizontal="center" vertical="center"/>
    </xf>
    <xf numFmtId="0" fontId="5" fillId="0" borderId="0" xfId="1" applyAlignment="1">
      <alignment horizontal="center" vertical="center"/>
    </xf>
  </cellXfs>
  <cellStyles count="65">
    <cellStyle name="常规" xfId="0" builtinId="0"/>
    <cellStyle name="常规 10" xfId="18"/>
    <cellStyle name="常规 11" xfId="17"/>
    <cellStyle name="常规 12" xfId="16"/>
    <cellStyle name="常规 13" xfId="15"/>
    <cellStyle name="常规 14" xfId="14"/>
    <cellStyle name="常规 15" xfId="1"/>
    <cellStyle name="常规 2" xfId="3"/>
    <cellStyle name="常规 2 2" xfId="8"/>
    <cellStyle name="常规 2 2 2" xfId="19"/>
    <cellStyle name="常规 2 2 3" xfId="20"/>
    <cellStyle name="常规 2 2 3 2" xfId="21"/>
    <cellStyle name="常规 2 2 4" xfId="22"/>
    <cellStyle name="常规 2 2 5" xfId="23"/>
    <cellStyle name="常规 2 2 6" xfId="13"/>
    <cellStyle name="常规 2 3" xfId="12"/>
    <cellStyle name="常规 2 3 2" xfId="24"/>
    <cellStyle name="常规 2 3 3" xfId="25"/>
    <cellStyle name="常规 2 4" xfId="26"/>
    <cellStyle name="常规 2 5" xfId="27"/>
    <cellStyle name="常规 2 6" xfId="28"/>
    <cellStyle name="常规 2 7" xfId="11"/>
    <cellStyle name="常规 3" xfId="4"/>
    <cellStyle name="常规 3 2" xfId="9"/>
    <cellStyle name="常规 3 2 2" xfId="30"/>
    <cellStyle name="常规 3 2 3" xfId="31"/>
    <cellStyle name="常规 3 2 3 2" xfId="32"/>
    <cellStyle name="常规 3 2 4" xfId="33"/>
    <cellStyle name="常规 3 2 5" xfId="29"/>
    <cellStyle name="常规 3 3" xfId="34"/>
    <cellStyle name="常规 3 3 2" xfId="35"/>
    <cellStyle name="常规 3 4" xfId="36"/>
    <cellStyle name="常规 3 5" xfId="37"/>
    <cellStyle name="常规 4" xfId="5"/>
    <cellStyle name="常规 4 2" xfId="10"/>
    <cellStyle name="常规 4 2 2" xfId="39"/>
    <cellStyle name="常规 4 2 3" xfId="40"/>
    <cellStyle name="常规 4 2 3 2" xfId="41"/>
    <cellStyle name="常规 4 2 4" xfId="42"/>
    <cellStyle name="常规 4 2 5" xfId="43"/>
    <cellStyle name="常规 4 2 6" xfId="38"/>
    <cellStyle name="常规 4 3" xfId="44"/>
    <cellStyle name="常规 4 3 2" xfId="45"/>
    <cellStyle name="常规 4 3 3" xfId="46"/>
    <cellStyle name="常规 4 4" xfId="47"/>
    <cellStyle name="常规 4 5" xfId="48"/>
    <cellStyle name="常规 4 6" xfId="49"/>
    <cellStyle name="常规 4_汇总表 纺织" xfId="50"/>
    <cellStyle name="常规 5" xfId="2"/>
    <cellStyle name="常规 5 2" xfId="7"/>
    <cellStyle name="常规 5 2 2" xfId="51"/>
    <cellStyle name="常规 5 3" xfId="52"/>
    <cellStyle name="常规 5 4" xfId="53"/>
    <cellStyle name="常规 6" xfId="6"/>
    <cellStyle name="常规 6 2" xfId="55"/>
    <cellStyle name="常规 6 3" xfId="56"/>
    <cellStyle name="常规 6 3 2" xfId="57"/>
    <cellStyle name="常规 6 4" xfId="58"/>
    <cellStyle name="常规 6 5" xfId="59"/>
    <cellStyle name="常规 6 6" xfId="54"/>
    <cellStyle name="常规 7" xfId="60"/>
    <cellStyle name="常规 7 2" xfId="61"/>
    <cellStyle name="常规 7 3" xfId="62"/>
    <cellStyle name="常规 8" xfId="63"/>
    <cellStyle name="常规 9" xfId="6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I41"/>
  <sheetViews>
    <sheetView workbookViewId="0">
      <selection sqref="A1:H41"/>
    </sheetView>
  </sheetViews>
  <sheetFormatPr defaultRowHeight="13.5"/>
  <cols>
    <col min="1" max="1" width="5.75" customWidth="1"/>
    <col min="2" max="2" width="10.125" customWidth="1"/>
    <col min="3" max="3" width="14.25" style="4" customWidth="1"/>
    <col min="4" max="4" width="29.875" style="36" customWidth="1"/>
    <col min="5" max="5" width="26.625" style="2" customWidth="1"/>
    <col min="6" max="6" width="26.5" style="2" customWidth="1"/>
    <col min="7" max="7" width="9" style="25"/>
    <col min="8" max="8" width="14.625" customWidth="1"/>
  </cols>
  <sheetData>
    <row r="1" spans="1:9" ht="25.5">
      <c r="A1" s="37" t="s">
        <v>152</v>
      </c>
      <c r="B1" s="37"/>
      <c r="C1" s="37"/>
      <c r="D1" s="37"/>
      <c r="E1" s="37"/>
      <c r="F1" s="37"/>
    </row>
    <row r="2" spans="1:9" s="4" customFormat="1" ht="20.25">
      <c r="A2" s="21" t="s">
        <v>153</v>
      </c>
      <c r="B2" s="20"/>
      <c r="C2" s="20"/>
      <c r="D2" s="19"/>
      <c r="E2" s="18"/>
      <c r="F2" s="18"/>
      <c r="G2" s="25"/>
    </row>
    <row r="3" spans="1:9" s="4" customFormat="1" ht="20.25">
      <c r="A3" s="21" t="s">
        <v>154</v>
      </c>
      <c r="B3" s="20"/>
      <c r="C3" s="20"/>
      <c r="D3" s="19"/>
      <c r="E3" s="18"/>
      <c r="F3" s="18"/>
      <c r="G3" s="25"/>
    </row>
    <row r="4" spans="1:9" s="4" customFormat="1" ht="20.25">
      <c r="A4" s="21" t="s">
        <v>155</v>
      </c>
      <c r="B4" s="20"/>
      <c r="C4" s="20"/>
      <c r="D4" s="19"/>
      <c r="E4" s="18"/>
      <c r="F4" s="18"/>
      <c r="G4" s="25"/>
    </row>
    <row r="5" spans="1:9" s="4" customFormat="1" ht="20.25">
      <c r="A5" s="21" t="s">
        <v>156</v>
      </c>
      <c r="B5" s="20"/>
      <c r="C5" s="20"/>
      <c r="D5" s="19"/>
      <c r="E5" s="18"/>
      <c r="F5" s="18"/>
      <c r="G5" s="25"/>
    </row>
    <row r="6" spans="1:9" s="1" customFormat="1" ht="40.5">
      <c r="A6" s="24"/>
      <c r="B6" s="22" t="s">
        <v>158</v>
      </c>
      <c r="C6" s="5" t="s">
        <v>83</v>
      </c>
      <c r="D6" s="8" t="s">
        <v>71</v>
      </c>
      <c r="E6" s="8" t="s">
        <v>80</v>
      </c>
      <c r="F6" s="17" t="s">
        <v>0</v>
      </c>
      <c r="G6" s="17" t="s">
        <v>157</v>
      </c>
      <c r="H6" s="17" t="s">
        <v>161</v>
      </c>
    </row>
    <row r="7" spans="1:9" ht="67.5">
      <c r="A7" s="23">
        <v>1</v>
      </c>
      <c r="B7" s="14" t="s">
        <v>72</v>
      </c>
      <c r="C7" s="14" t="s">
        <v>159</v>
      </c>
      <c r="D7" s="33" t="s">
        <v>4</v>
      </c>
      <c r="E7" s="15" t="s">
        <v>5</v>
      </c>
      <c r="F7" s="15" t="s">
        <v>148</v>
      </c>
      <c r="G7" s="30">
        <v>1</v>
      </c>
      <c r="H7" s="3"/>
      <c r="I7" s="1"/>
    </row>
    <row r="8" spans="1:9" ht="67.5">
      <c r="A8" s="13">
        <v>2</v>
      </c>
      <c r="B8" s="14" t="s">
        <v>1</v>
      </c>
      <c r="C8" s="14" t="s">
        <v>84</v>
      </c>
      <c r="D8" s="33" t="s">
        <v>6</v>
      </c>
      <c r="E8" s="15" t="s">
        <v>5</v>
      </c>
      <c r="F8" s="15" t="s">
        <v>148</v>
      </c>
      <c r="G8" s="30">
        <v>1</v>
      </c>
      <c r="H8" s="3"/>
      <c r="I8" s="1"/>
    </row>
    <row r="9" spans="1:9" ht="67.5">
      <c r="A9" s="13">
        <v>3</v>
      </c>
      <c r="B9" s="14" t="s">
        <v>1</v>
      </c>
      <c r="C9" s="14" t="s">
        <v>85</v>
      </c>
      <c r="D9" s="33" t="s">
        <v>7</v>
      </c>
      <c r="E9" s="15" t="s">
        <v>5</v>
      </c>
      <c r="F9" s="15" t="s">
        <v>148</v>
      </c>
      <c r="G9" s="30">
        <v>1</v>
      </c>
      <c r="H9" s="3"/>
      <c r="I9" s="1"/>
    </row>
    <row r="10" spans="1:9" ht="67.5">
      <c r="A10" s="13">
        <v>4</v>
      </c>
      <c r="B10" s="16" t="s">
        <v>110</v>
      </c>
      <c r="C10" s="14" t="s">
        <v>86</v>
      </c>
      <c r="D10" s="33" t="s">
        <v>12</v>
      </c>
      <c r="E10" s="15" t="s">
        <v>5</v>
      </c>
      <c r="F10" s="15" t="s">
        <v>148</v>
      </c>
      <c r="G10" s="30">
        <v>1</v>
      </c>
      <c r="H10" s="3"/>
      <c r="I10" s="1"/>
    </row>
    <row r="11" spans="1:9" ht="67.5">
      <c r="A11" s="13">
        <v>5</v>
      </c>
      <c r="B11" s="14" t="s">
        <v>111</v>
      </c>
      <c r="C11" s="14" t="s">
        <v>87</v>
      </c>
      <c r="D11" s="33" t="s">
        <v>16</v>
      </c>
      <c r="E11" s="15" t="s">
        <v>5</v>
      </c>
      <c r="F11" s="15" t="s">
        <v>148</v>
      </c>
      <c r="G11" s="30">
        <v>1</v>
      </c>
      <c r="H11" s="3"/>
      <c r="I11" s="1"/>
    </row>
    <row r="12" spans="1:9" ht="67.5">
      <c r="A12" s="13">
        <v>6</v>
      </c>
      <c r="B12" s="16" t="s">
        <v>24</v>
      </c>
      <c r="C12" s="16" t="s">
        <v>88</v>
      </c>
      <c r="D12" s="33" t="s">
        <v>25</v>
      </c>
      <c r="E12" s="15" t="s">
        <v>5</v>
      </c>
      <c r="F12" s="15" t="s">
        <v>148</v>
      </c>
      <c r="G12" s="30">
        <v>1</v>
      </c>
      <c r="H12" s="3"/>
      <c r="I12" s="1"/>
    </row>
    <row r="13" spans="1:9" ht="67.5">
      <c r="A13" s="13">
        <v>7</v>
      </c>
      <c r="B13" s="16" t="s">
        <v>112</v>
      </c>
      <c r="C13" s="16" t="s">
        <v>89</v>
      </c>
      <c r="D13" s="33" t="s">
        <v>26</v>
      </c>
      <c r="E13" s="15" t="s">
        <v>5</v>
      </c>
      <c r="F13" s="15" t="s">
        <v>148</v>
      </c>
      <c r="G13" s="30">
        <v>1</v>
      </c>
      <c r="H13" s="3"/>
      <c r="I13" s="1"/>
    </row>
    <row r="14" spans="1:9" ht="67.5">
      <c r="A14" s="13">
        <v>8</v>
      </c>
      <c r="B14" s="14" t="s">
        <v>113</v>
      </c>
      <c r="C14" s="14" t="s">
        <v>90</v>
      </c>
      <c r="D14" s="33" t="s">
        <v>45</v>
      </c>
      <c r="E14" s="15" t="s">
        <v>5</v>
      </c>
      <c r="F14" s="15" t="s">
        <v>148</v>
      </c>
      <c r="G14" s="30">
        <v>1</v>
      </c>
      <c r="H14" s="3"/>
      <c r="I14" s="1"/>
    </row>
    <row r="15" spans="1:9" ht="67.5">
      <c r="A15" s="13">
        <v>9</v>
      </c>
      <c r="B15" s="16" t="s">
        <v>114</v>
      </c>
      <c r="C15" s="16" t="s">
        <v>91</v>
      </c>
      <c r="D15" s="33" t="s">
        <v>115</v>
      </c>
      <c r="E15" s="15" t="s">
        <v>5</v>
      </c>
      <c r="F15" s="15" t="s">
        <v>148</v>
      </c>
      <c r="G15" s="30">
        <v>1</v>
      </c>
      <c r="H15" s="3"/>
      <c r="I15" s="1"/>
    </row>
    <row r="16" spans="1:9" ht="67.5">
      <c r="A16" s="13">
        <v>10</v>
      </c>
      <c r="B16" s="14" t="s">
        <v>116</v>
      </c>
      <c r="C16" s="14" t="s">
        <v>53</v>
      </c>
      <c r="D16" s="33" t="s">
        <v>54</v>
      </c>
      <c r="E16" s="15" t="s">
        <v>5</v>
      </c>
      <c r="F16" s="15" t="s">
        <v>148</v>
      </c>
      <c r="G16" s="30">
        <v>1</v>
      </c>
      <c r="H16" s="3"/>
      <c r="I16" s="1"/>
    </row>
    <row r="17" spans="1:8" ht="27">
      <c r="A17" s="13">
        <v>11</v>
      </c>
      <c r="B17" s="14" t="s">
        <v>117</v>
      </c>
      <c r="C17" s="14" t="s">
        <v>92</v>
      </c>
      <c r="D17" s="34" t="s">
        <v>9</v>
      </c>
      <c r="E17" s="12" t="s">
        <v>81</v>
      </c>
      <c r="F17" s="15" t="s">
        <v>82</v>
      </c>
      <c r="G17" s="30">
        <v>1</v>
      </c>
      <c r="H17" s="32"/>
    </row>
    <row r="18" spans="1:8" ht="27">
      <c r="A18" s="13">
        <v>12</v>
      </c>
      <c r="B18" s="14" t="s">
        <v>116</v>
      </c>
      <c r="C18" s="14" t="s">
        <v>49</v>
      </c>
      <c r="D18" s="34" t="s">
        <v>50</v>
      </c>
      <c r="E18" s="12" t="s">
        <v>81</v>
      </c>
      <c r="F18" s="15" t="s">
        <v>82</v>
      </c>
      <c r="G18" s="30">
        <v>1</v>
      </c>
      <c r="H18" s="32"/>
    </row>
    <row r="19" spans="1:8" ht="27">
      <c r="A19" s="13">
        <v>13</v>
      </c>
      <c r="B19" s="14" t="s">
        <v>118</v>
      </c>
      <c r="C19" s="14" t="s">
        <v>93</v>
      </c>
      <c r="D19" s="33" t="s">
        <v>10</v>
      </c>
      <c r="E19" s="12" t="s">
        <v>119</v>
      </c>
      <c r="F19" s="15" t="s">
        <v>151</v>
      </c>
      <c r="G19" s="31">
        <v>2</v>
      </c>
      <c r="H19" s="32"/>
    </row>
    <row r="20" spans="1:8" ht="27">
      <c r="A20" s="13">
        <v>14</v>
      </c>
      <c r="B20" s="14" t="s">
        <v>31</v>
      </c>
      <c r="C20" s="14" t="s">
        <v>32</v>
      </c>
      <c r="D20" s="33" t="s">
        <v>34</v>
      </c>
      <c r="E20" s="12" t="s">
        <v>120</v>
      </c>
      <c r="F20" s="15" t="s">
        <v>150</v>
      </c>
      <c r="G20" s="31">
        <v>2</v>
      </c>
      <c r="H20" s="32"/>
    </row>
    <row r="21" spans="1:8" ht="27">
      <c r="A21" s="13">
        <v>15</v>
      </c>
      <c r="B21" s="16" t="s">
        <v>121</v>
      </c>
      <c r="C21" s="14" t="s">
        <v>94</v>
      </c>
      <c r="D21" s="33" t="s">
        <v>13</v>
      </c>
      <c r="E21" s="12" t="s">
        <v>122</v>
      </c>
      <c r="F21" s="15" t="s">
        <v>149</v>
      </c>
      <c r="G21" s="31">
        <v>2</v>
      </c>
      <c r="H21" s="32"/>
    </row>
    <row r="22" spans="1:8" ht="27">
      <c r="A22" s="13">
        <v>16</v>
      </c>
      <c r="B22" s="14" t="s">
        <v>123</v>
      </c>
      <c r="C22" s="14" t="s">
        <v>95</v>
      </c>
      <c r="D22" s="33" t="s">
        <v>17</v>
      </c>
      <c r="E22" s="12" t="s">
        <v>124</v>
      </c>
      <c r="F22" s="15" t="s">
        <v>149</v>
      </c>
      <c r="G22" s="31">
        <v>2</v>
      </c>
      <c r="H22" s="32"/>
    </row>
    <row r="23" spans="1:8" ht="27">
      <c r="A23" s="13">
        <v>17</v>
      </c>
      <c r="B23" s="14" t="s">
        <v>41</v>
      </c>
      <c r="C23" s="14" t="s">
        <v>96</v>
      </c>
      <c r="D23" s="33" t="s">
        <v>42</v>
      </c>
      <c r="E23" s="12" t="s">
        <v>125</v>
      </c>
      <c r="F23" s="15" t="s">
        <v>149</v>
      </c>
      <c r="G23" s="31">
        <v>2</v>
      </c>
      <c r="H23" s="32"/>
    </row>
    <row r="24" spans="1:8" ht="27">
      <c r="A24" s="13">
        <v>18</v>
      </c>
      <c r="B24" s="14" t="s">
        <v>48</v>
      </c>
      <c r="C24" s="14" t="s">
        <v>55</v>
      </c>
      <c r="D24" s="33" t="s">
        <v>56</v>
      </c>
      <c r="E24" s="12" t="s">
        <v>126</v>
      </c>
      <c r="F24" s="15" t="s">
        <v>149</v>
      </c>
      <c r="G24" s="31">
        <v>2</v>
      </c>
      <c r="H24" s="32"/>
    </row>
    <row r="25" spans="1:8" ht="27">
      <c r="A25" s="13">
        <v>19</v>
      </c>
      <c r="B25" s="14" t="s">
        <v>37</v>
      </c>
      <c r="C25" s="14" t="s">
        <v>97</v>
      </c>
      <c r="D25" s="33" t="s">
        <v>127</v>
      </c>
      <c r="E25" s="12" t="s">
        <v>128</v>
      </c>
      <c r="F25" s="15" t="s">
        <v>149</v>
      </c>
      <c r="G25" s="31">
        <v>1</v>
      </c>
      <c r="H25" s="32"/>
    </row>
    <row r="26" spans="1:8" ht="27">
      <c r="A26" s="13">
        <v>20</v>
      </c>
      <c r="B26" s="16" t="s">
        <v>129</v>
      </c>
      <c r="C26" s="14" t="s">
        <v>98</v>
      </c>
      <c r="D26" s="33" t="s">
        <v>15</v>
      </c>
      <c r="E26" s="12" t="s">
        <v>130</v>
      </c>
      <c r="F26" s="15" t="s">
        <v>149</v>
      </c>
      <c r="G26" s="31">
        <v>1</v>
      </c>
      <c r="H26" s="32"/>
    </row>
    <row r="27" spans="1:8" ht="27">
      <c r="A27" s="13">
        <v>21</v>
      </c>
      <c r="B27" s="16" t="s">
        <v>131</v>
      </c>
      <c r="C27" s="14" t="s">
        <v>132</v>
      </c>
      <c r="D27" s="33" t="s">
        <v>133</v>
      </c>
      <c r="E27" s="12" t="s">
        <v>130</v>
      </c>
      <c r="F27" s="15" t="s">
        <v>149</v>
      </c>
      <c r="G27" s="31">
        <v>1</v>
      </c>
      <c r="H27" s="32"/>
    </row>
    <row r="28" spans="1:8" ht="27">
      <c r="A28" s="13">
        <v>22</v>
      </c>
      <c r="B28" s="14" t="s">
        <v>37</v>
      </c>
      <c r="C28" s="14" t="s">
        <v>99</v>
      </c>
      <c r="D28" s="33" t="s">
        <v>134</v>
      </c>
      <c r="E28" s="12" t="s">
        <v>135</v>
      </c>
      <c r="F28" s="15" t="s">
        <v>149</v>
      </c>
      <c r="G28" s="31">
        <v>1</v>
      </c>
      <c r="H28" s="32"/>
    </row>
    <row r="29" spans="1:8" ht="27">
      <c r="A29" s="13">
        <v>23</v>
      </c>
      <c r="B29" s="14" t="s">
        <v>136</v>
      </c>
      <c r="C29" s="14" t="s">
        <v>100</v>
      </c>
      <c r="D29" s="33" t="s">
        <v>46</v>
      </c>
      <c r="E29" s="12" t="s">
        <v>137</v>
      </c>
      <c r="F29" s="15" t="s">
        <v>149</v>
      </c>
      <c r="G29" s="31">
        <v>1</v>
      </c>
      <c r="H29" s="32"/>
    </row>
    <row r="30" spans="1:8" ht="27">
      <c r="A30" s="13">
        <v>24</v>
      </c>
      <c r="B30" s="14" t="s">
        <v>48</v>
      </c>
      <c r="C30" s="14" t="s">
        <v>51</v>
      </c>
      <c r="D30" s="33" t="s">
        <v>52</v>
      </c>
      <c r="E30" s="12" t="s">
        <v>130</v>
      </c>
      <c r="F30" s="15" t="s">
        <v>149</v>
      </c>
      <c r="G30" s="31">
        <v>1</v>
      </c>
      <c r="H30" s="32"/>
    </row>
    <row r="31" spans="1:8" ht="43.5">
      <c r="A31" s="13">
        <v>25</v>
      </c>
      <c r="B31" s="14" t="s">
        <v>110</v>
      </c>
      <c r="C31" s="14" t="s">
        <v>101</v>
      </c>
      <c r="D31" s="33" t="s">
        <v>147</v>
      </c>
      <c r="E31" s="12" t="s">
        <v>138</v>
      </c>
      <c r="F31" s="15" t="s">
        <v>149</v>
      </c>
      <c r="G31" s="31">
        <v>1</v>
      </c>
      <c r="H31" s="32"/>
    </row>
    <row r="32" spans="1:8" ht="27">
      <c r="A32" s="13">
        <v>26</v>
      </c>
      <c r="B32" s="14" t="s">
        <v>19</v>
      </c>
      <c r="C32" s="14" t="s">
        <v>102</v>
      </c>
      <c r="D32" s="33" t="s">
        <v>22</v>
      </c>
      <c r="E32" s="12" t="s">
        <v>139</v>
      </c>
      <c r="F32" s="15" t="s">
        <v>149</v>
      </c>
      <c r="G32" s="31">
        <v>1</v>
      </c>
      <c r="H32" s="32"/>
    </row>
    <row r="33" spans="1:8" ht="27">
      <c r="A33" s="13">
        <v>27</v>
      </c>
      <c r="B33" s="14" t="s">
        <v>24</v>
      </c>
      <c r="C33" s="14" t="s">
        <v>103</v>
      </c>
      <c r="D33" s="33" t="s">
        <v>27</v>
      </c>
      <c r="E33" s="12" t="s">
        <v>140</v>
      </c>
      <c r="F33" s="15" t="s">
        <v>149</v>
      </c>
      <c r="G33" s="31">
        <v>1</v>
      </c>
      <c r="H33" s="32"/>
    </row>
    <row r="34" spans="1:8" ht="27">
      <c r="A34" s="13">
        <v>28</v>
      </c>
      <c r="B34" s="14" t="s">
        <v>31</v>
      </c>
      <c r="C34" s="14" t="s">
        <v>104</v>
      </c>
      <c r="D34" s="33" t="s">
        <v>35</v>
      </c>
      <c r="E34" s="12" t="s">
        <v>141</v>
      </c>
      <c r="F34" s="15" t="s">
        <v>149</v>
      </c>
      <c r="G34" s="31">
        <v>1</v>
      </c>
      <c r="H34" s="32"/>
    </row>
    <row r="35" spans="1:8" ht="27">
      <c r="A35" s="13">
        <v>29</v>
      </c>
      <c r="B35" s="14" t="s">
        <v>41</v>
      </c>
      <c r="C35" s="14" t="s">
        <v>105</v>
      </c>
      <c r="D35" s="33" t="s">
        <v>43</v>
      </c>
      <c r="E35" s="12" t="s">
        <v>142</v>
      </c>
      <c r="F35" s="15" t="s">
        <v>149</v>
      </c>
      <c r="G35" s="31">
        <v>1</v>
      </c>
      <c r="H35" s="32"/>
    </row>
    <row r="36" spans="1:8" ht="27">
      <c r="A36" s="13">
        <v>30</v>
      </c>
      <c r="B36" s="16" t="s">
        <v>143</v>
      </c>
      <c r="C36" s="14" t="s">
        <v>106</v>
      </c>
      <c r="D36" s="33" t="s">
        <v>14</v>
      </c>
      <c r="E36" s="12" t="s">
        <v>144</v>
      </c>
      <c r="F36" s="15" t="s">
        <v>149</v>
      </c>
      <c r="G36" s="31">
        <v>1</v>
      </c>
      <c r="H36" s="32"/>
    </row>
    <row r="37" spans="1:8" ht="27">
      <c r="A37" s="13">
        <v>31</v>
      </c>
      <c r="B37" s="14" t="s">
        <v>24</v>
      </c>
      <c r="C37" s="14" t="s">
        <v>107</v>
      </c>
      <c r="D37" s="33" t="s">
        <v>29</v>
      </c>
      <c r="E37" s="12" t="s">
        <v>130</v>
      </c>
      <c r="F37" s="15" t="s">
        <v>149</v>
      </c>
      <c r="G37" s="31">
        <v>1</v>
      </c>
      <c r="H37" s="32"/>
    </row>
    <row r="38" spans="1:8" ht="27">
      <c r="A38" s="13">
        <v>32</v>
      </c>
      <c r="B38" s="14" t="s">
        <v>31</v>
      </c>
      <c r="C38" s="14" t="s">
        <v>108</v>
      </c>
      <c r="D38" s="33" t="s">
        <v>36</v>
      </c>
      <c r="E38" s="12" t="s">
        <v>130</v>
      </c>
      <c r="F38" s="15" t="s">
        <v>149</v>
      </c>
      <c r="G38" s="31">
        <v>1</v>
      </c>
      <c r="H38" s="32"/>
    </row>
    <row r="39" spans="1:8" ht="40.5">
      <c r="A39" s="13">
        <v>33</v>
      </c>
      <c r="B39" s="14" t="s">
        <v>37</v>
      </c>
      <c r="C39" s="14" t="s">
        <v>145</v>
      </c>
      <c r="D39" s="33" t="s">
        <v>162</v>
      </c>
      <c r="E39" s="12" t="s">
        <v>130</v>
      </c>
      <c r="F39" s="15" t="s">
        <v>149</v>
      </c>
      <c r="G39" s="31">
        <v>1</v>
      </c>
      <c r="H39" s="32"/>
    </row>
    <row r="40" spans="1:8" ht="27">
      <c r="A40" s="26">
        <v>34</v>
      </c>
      <c r="B40" s="27" t="s">
        <v>41</v>
      </c>
      <c r="C40" s="27" t="s">
        <v>109</v>
      </c>
      <c r="D40" s="35" t="s">
        <v>44</v>
      </c>
      <c r="E40" s="28" t="s">
        <v>146</v>
      </c>
      <c r="F40" s="29" t="s">
        <v>149</v>
      </c>
      <c r="G40" s="31">
        <v>1</v>
      </c>
      <c r="H40" s="32"/>
    </row>
    <row r="41" spans="1:8">
      <c r="A41" s="38" t="s">
        <v>160</v>
      </c>
      <c r="B41" s="38"/>
      <c r="C41" s="38"/>
      <c r="D41" s="38"/>
      <c r="E41" s="38"/>
      <c r="F41" s="38"/>
      <c r="G41" s="31">
        <v>40</v>
      </c>
      <c r="H41" s="32"/>
    </row>
  </sheetData>
  <autoFilter ref="B1:B18"/>
  <mergeCells count="2">
    <mergeCell ref="A1:F1"/>
    <mergeCell ref="A41:F41"/>
  </mergeCells>
  <phoneticPr fontId="1" type="noConversion"/>
  <pageMargins left="0.39" right="0.51" top="0.27" bottom="0.28000000000000003" header="0.31496062992125984" footer="0.31496062992125984"/>
  <pageSetup paperSize="9" orientation="landscape" horizontalDpi="0" verticalDpi="0" r:id="rId1"/>
</worksheet>
</file>

<file path=xl/worksheets/sheet2.xml><?xml version="1.0" encoding="utf-8"?>
<worksheet xmlns="http://schemas.openxmlformats.org/spreadsheetml/2006/main" xmlns:r="http://schemas.openxmlformats.org/officeDocument/2006/relationships">
  <dimension ref="A2:R23"/>
  <sheetViews>
    <sheetView workbookViewId="0">
      <selection activeCell="D1" sqref="D1:F1"/>
    </sheetView>
  </sheetViews>
  <sheetFormatPr defaultRowHeight="13.5"/>
  <cols>
    <col min="4" max="4" width="29.75" customWidth="1"/>
    <col min="5" max="5" width="35.625" customWidth="1"/>
  </cols>
  <sheetData>
    <row r="2" spans="1:18" s="4" customFormat="1" ht="27">
      <c r="A2" s="6">
        <v>5</v>
      </c>
      <c r="B2" s="5" t="s">
        <v>72</v>
      </c>
      <c r="C2" s="5" t="s">
        <v>8</v>
      </c>
      <c r="D2" s="10" t="s">
        <v>10</v>
      </c>
      <c r="E2" s="7" t="s">
        <v>11</v>
      </c>
      <c r="F2" s="3">
        <v>65</v>
      </c>
      <c r="G2" s="3">
        <v>5</v>
      </c>
      <c r="H2" s="3">
        <v>10</v>
      </c>
      <c r="I2" s="3">
        <v>0</v>
      </c>
      <c r="J2" s="3">
        <v>0</v>
      </c>
      <c r="K2" s="3">
        <v>5</v>
      </c>
      <c r="L2" s="3">
        <v>10</v>
      </c>
      <c r="M2" s="3">
        <v>5</v>
      </c>
      <c r="N2" s="3">
        <v>10</v>
      </c>
      <c r="O2" s="3">
        <v>10</v>
      </c>
      <c r="P2" s="3">
        <v>10</v>
      </c>
      <c r="Q2" s="3">
        <v>0</v>
      </c>
      <c r="R2" s="4">
        <f t="shared" ref="R2:R23" si="0">SUM(G2:Q2)</f>
        <v>65</v>
      </c>
    </row>
    <row r="3" spans="1:18" s="4" customFormat="1" ht="28.5">
      <c r="A3" s="5">
        <v>36</v>
      </c>
      <c r="B3" s="5" t="s">
        <v>31</v>
      </c>
      <c r="C3" s="11" t="s">
        <v>33</v>
      </c>
      <c r="D3" s="8" t="s">
        <v>34</v>
      </c>
      <c r="E3" s="8" t="s">
        <v>70</v>
      </c>
      <c r="F3" s="3">
        <v>65</v>
      </c>
      <c r="G3" s="1">
        <v>5</v>
      </c>
      <c r="H3" s="3">
        <v>10</v>
      </c>
      <c r="I3" s="3">
        <v>5</v>
      </c>
      <c r="J3" s="3">
        <v>5</v>
      </c>
      <c r="K3" s="3">
        <v>0</v>
      </c>
      <c r="L3" s="3">
        <v>10</v>
      </c>
      <c r="M3" s="3">
        <v>0</v>
      </c>
      <c r="N3" s="3">
        <v>10</v>
      </c>
      <c r="O3" s="3">
        <v>10</v>
      </c>
      <c r="P3" s="3">
        <v>10</v>
      </c>
      <c r="Q3" s="3">
        <v>0</v>
      </c>
      <c r="R3" s="4">
        <f t="shared" si="0"/>
        <v>65</v>
      </c>
    </row>
    <row r="4" spans="1:18" s="4" customFormat="1" ht="58.5">
      <c r="A4" s="5">
        <v>12</v>
      </c>
      <c r="B4" s="5" t="s">
        <v>74</v>
      </c>
      <c r="C4" s="9" t="s">
        <v>3</v>
      </c>
      <c r="D4" s="8" t="s">
        <v>13</v>
      </c>
      <c r="E4" s="8" t="s">
        <v>68</v>
      </c>
      <c r="F4" s="3">
        <v>60</v>
      </c>
      <c r="G4" s="1">
        <v>10</v>
      </c>
      <c r="H4" s="3">
        <v>5</v>
      </c>
      <c r="I4" s="3">
        <v>10</v>
      </c>
      <c r="J4" s="3">
        <v>0</v>
      </c>
      <c r="K4" s="3">
        <v>10</v>
      </c>
      <c r="L4" s="3">
        <v>0</v>
      </c>
      <c r="M4" s="3">
        <v>10</v>
      </c>
      <c r="N4" s="3">
        <v>5</v>
      </c>
      <c r="O4" s="3">
        <v>5</v>
      </c>
      <c r="P4" s="3">
        <v>0</v>
      </c>
      <c r="Q4" s="3">
        <v>5</v>
      </c>
      <c r="R4" s="4">
        <f t="shared" si="0"/>
        <v>60</v>
      </c>
    </row>
    <row r="5" spans="1:18" s="4" customFormat="1">
      <c r="A5" s="5">
        <v>22</v>
      </c>
      <c r="B5" s="5" t="s">
        <v>76</v>
      </c>
      <c r="C5" s="5" t="s">
        <v>8</v>
      </c>
      <c r="D5" s="8" t="s">
        <v>17</v>
      </c>
      <c r="E5" s="8" t="s">
        <v>18</v>
      </c>
      <c r="F5" s="3">
        <v>55</v>
      </c>
      <c r="G5" s="1">
        <v>0</v>
      </c>
      <c r="H5" s="3">
        <v>10</v>
      </c>
      <c r="I5" s="3">
        <v>5</v>
      </c>
      <c r="J5" s="3">
        <v>5</v>
      </c>
      <c r="K5" s="3">
        <v>0</v>
      </c>
      <c r="L5" s="3">
        <v>10</v>
      </c>
      <c r="M5" s="3">
        <v>0</v>
      </c>
      <c r="N5" s="3">
        <v>10</v>
      </c>
      <c r="O5" s="3">
        <v>10</v>
      </c>
      <c r="P5" s="3">
        <v>5</v>
      </c>
      <c r="Q5" s="3">
        <v>0</v>
      </c>
      <c r="R5" s="4">
        <f t="shared" si="0"/>
        <v>55</v>
      </c>
    </row>
    <row r="6" spans="1:18" s="4" customFormat="1" ht="27">
      <c r="A6" s="5">
        <v>59</v>
      </c>
      <c r="B6" s="5" t="s">
        <v>41</v>
      </c>
      <c r="C6" s="5" t="s">
        <v>8</v>
      </c>
      <c r="D6" s="8" t="s">
        <v>42</v>
      </c>
      <c r="E6" s="8" t="s">
        <v>69</v>
      </c>
      <c r="F6" s="3">
        <v>55</v>
      </c>
      <c r="G6" s="1">
        <v>5</v>
      </c>
      <c r="H6" s="3">
        <v>10</v>
      </c>
      <c r="I6" s="3">
        <v>0</v>
      </c>
      <c r="J6" s="3">
        <v>0</v>
      </c>
      <c r="K6" s="3">
        <v>0</v>
      </c>
      <c r="L6" s="3">
        <v>10</v>
      </c>
      <c r="M6" s="3">
        <v>0</v>
      </c>
      <c r="N6" s="3">
        <v>10</v>
      </c>
      <c r="O6" s="3">
        <v>10</v>
      </c>
      <c r="P6" s="3">
        <v>10</v>
      </c>
      <c r="Q6" s="3">
        <v>0</v>
      </c>
      <c r="R6" s="4">
        <f t="shared" si="0"/>
        <v>55</v>
      </c>
    </row>
    <row r="7" spans="1:18" s="4" customFormat="1" ht="27">
      <c r="A7" s="5">
        <v>75</v>
      </c>
      <c r="B7" s="5" t="s">
        <v>48</v>
      </c>
      <c r="C7" s="5" t="s">
        <v>2</v>
      </c>
      <c r="D7" s="8" t="s">
        <v>56</v>
      </c>
      <c r="E7" s="8" t="s">
        <v>57</v>
      </c>
      <c r="F7" s="3">
        <v>55</v>
      </c>
      <c r="G7" s="1">
        <v>10</v>
      </c>
      <c r="H7" s="3">
        <v>0</v>
      </c>
      <c r="I7" s="3">
        <v>0</v>
      </c>
      <c r="J7" s="3">
        <v>10</v>
      </c>
      <c r="K7" s="3">
        <v>10</v>
      </c>
      <c r="L7" s="3">
        <v>5</v>
      </c>
      <c r="M7" s="3">
        <v>10</v>
      </c>
      <c r="N7" s="3">
        <v>0</v>
      </c>
      <c r="O7" s="3">
        <v>0</v>
      </c>
      <c r="P7" s="3">
        <v>10</v>
      </c>
      <c r="Q7" s="3">
        <v>0</v>
      </c>
      <c r="R7" s="4">
        <f t="shared" si="0"/>
        <v>55</v>
      </c>
    </row>
    <row r="8" spans="1:18" s="4" customFormat="1" ht="45">
      <c r="A8" s="5">
        <v>53</v>
      </c>
      <c r="B8" s="5" t="s">
        <v>37</v>
      </c>
      <c r="C8" s="5" t="s">
        <v>3</v>
      </c>
      <c r="D8" s="8" t="s">
        <v>39</v>
      </c>
      <c r="E8" s="8" t="s">
        <v>40</v>
      </c>
      <c r="F8" s="3">
        <v>50</v>
      </c>
      <c r="G8" s="1">
        <v>0</v>
      </c>
      <c r="H8" s="3">
        <v>10</v>
      </c>
      <c r="I8" s="3">
        <v>0</v>
      </c>
      <c r="J8" s="3">
        <v>0</v>
      </c>
      <c r="K8" s="3">
        <v>0</v>
      </c>
      <c r="L8" s="3">
        <v>10</v>
      </c>
      <c r="M8" s="3">
        <v>0</v>
      </c>
      <c r="N8" s="3">
        <v>10</v>
      </c>
      <c r="O8" s="3">
        <v>10</v>
      </c>
      <c r="P8" s="3">
        <v>10</v>
      </c>
      <c r="Q8" s="3">
        <v>0</v>
      </c>
      <c r="R8" s="4">
        <f t="shared" si="0"/>
        <v>50</v>
      </c>
    </row>
    <row r="9" spans="1:18" s="4" customFormat="1" ht="57">
      <c r="A9" s="5">
        <v>17</v>
      </c>
      <c r="B9" s="5" t="s">
        <v>75</v>
      </c>
      <c r="C9" s="8" t="s">
        <v>2</v>
      </c>
      <c r="D9" s="8" t="s">
        <v>15</v>
      </c>
      <c r="E9" s="8" t="s">
        <v>67</v>
      </c>
      <c r="F9" s="3">
        <v>45</v>
      </c>
      <c r="G9" s="1">
        <v>10</v>
      </c>
      <c r="H9" s="3">
        <v>5</v>
      </c>
      <c r="I9" s="3">
        <v>10</v>
      </c>
      <c r="J9" s="3">
        <v>0</v>
      </c>
      <c r="K9" s="3">
        <v>10</v>
      </c>
      <c r="L9" s="3">
        <v>0</v>
      </c>
      <c r="M9" s="3">
        <v>10</v>
      </c>
      <c r="N9" s="3">
        <v>0</v>
      </c>
      <c r="O9" s="3">
        <v>0</v>
      </c>
      <c r="P9" s="3">
        <v>0</v>
      </c>
      <c r="Q9" s="3">
        <v>0</v>
      </c>
      <c r="R9" s="4">
        <f t="shared" si="0"/>
        <v>45</v>
      </c>
    </row>
    <row r="10" spans="1:18" s="4" customFormat="1" ht="58.5">
      <c r="A10" s="5">
        <v>18</v>
      </c>
      <c r="B10" s="5" t="s">
        <v>75</v>
      </c>
      <c r="C10" s="8" t="s">
        <v>2</v>
      </c>
      <c r="D10" s="8" t="s">
        <v>59</v>
      </c>
      <c r="E10" s="8" t="s">
        <v>68</v>
      </c>
      <c r="F10" s="3">
        <v>45</v>
      </c>
      <c r="G10" s="1">
        <v>10</v>
      </c>
      <c r="H10" s="3">
        <v>5</v>
      </c>
      <c r="I10" s="3">
        <v>0</v>
      </c>
      <c r="J10" s="3">
        <v>0</v>
      </c>
      <c r="K10" s="3">
        <v>0</v>
      </c>
      <c r="L10" s="3">
        <v>5</v>
      </c>
      <c r="M10" s="3">
        <v>5</v>
      </c>
      <c r="N10" s="3">
        <v>5</v>
      </c>
      <c r="O10" s="3">
        <v>0</v>
      </c>
      <c r="P10" s="3">
        <v>5</v>
      </c>
      <c r="Q10" s="3">
        <v>10</v>
      </c>
      <c r="R10" s="4">
        <f t="shared" si="0"/>
        <v>45</v>
      </c>
    </row>
    <row r="11" spans="1:18" s="4" customFormat="1" ht="28.5">
      <c r="A11" s="5">
        <v>52</v>
      </c>
      <c r="B11" s="5" t="s">
        <v>37</v>
      </c>
      <c r="C11" s="5" t="s">
        <v>3</v>
      </c>
      <c r="D11" s="8" t="s">
        <v>38</v>
      </c>
      <c r="E11" s="8" t="s">
        <v>79</v>
      </c>
      <c r="F11" s="3">
        <v>45</v>
      </c>
      <c r="G11" s="1">
        <v>5</v>
      </c>
      <c r="H11" s="3">
        <v>5</v>
      </c>
      <c r="I11" s="3">
        <v>0</v>
      </c>
      <c r="J11" s="3">
        <v>5</v>
      </c>
      <c r="K11" s="3">
        <v>5</v>
      </c>
      <c r="L11" s="3">
        <v>5</v>
      </c>
      <c r="M11" s="3">
        <v>0</v>
      </c>
      <c r="N11" s="3">
        <v>5</v>
      </c>
      <c r="O11" s="3">
        <v>5</v>
      </c>
      <c r="P11" s="3">
        <v>5</v>
      </c>
      <c r="Q11" s="3">
        <v>5</v>
      </c>
      <c r="R11" s="4">
        <f t="shared" si="0"/>
        <v>45</v>
      </c>
    </row>
    <row r="12" spans="1:18" s="4" customFormat="1" ht="27">
      <c r="A12" s="5">
        <v>65</v>
      </c>
      <c r="B12" s="5" t="s">
        <v>73</v>
      </c>
      <c r="C12" s="8" t="s">
        <v>3</v>
      </c>
      <c r="D12" s="8" t="s">
        <v>46</v>
      </c>
      <c r="E12" s="8" t="s">
        <v>47</v>
      </c>
      <c r="F12" s="3">
        <v>40</v>
      </c>
      <c r="G12" s="1">
        <v>5</v>
      </c>
      <c r="H12" s="3">
        <v>5</v>
      </c>
      <c r="I12" s="3">
        <v>0</v>
      </c>
      <c r="J12" s="3">
        <v>5</v>
      </c>
      <c r="K12" s="3">
        <v>5</v>
      </c>
      <c r="L12" s="3">
        <v>5</v>
      </c>
      <c r="M12" s="3">
        <v>5</v>
      </c>
      <c r="N12" s="3">
        <v>5</v>
      </c>
      <c r="O12" s="3">
        <v>5</v>
      </c>
      <c r="P12" s="3">
        <v>0</v>
      </c>
      <c r="Q12" s="3">
        <v>0</v>
      </c>
      <c r="R12" s="4">
        <f t="shared" si="0"/>
        <v>40</v>
      </c>
    </row>
    <row r="13" spans="1:18" s="4" customFormat="1" ht="27">
      <c r="A13" s="5">
        <v>71</v>
      </c>
      <c r="B13" s="5" t="s">
        <v>48</v>
      </c>
      <c r="C13" s="5" t="s">
        <v>2</v>
      </c>
      <c r="D13" s="8" t="s">
        <v>52</v>
      </c>
      <c r="E13" s="8" t="s">
        <v>64</v>
      </c>
      <c r="F13" s="3">
        <v>40</v>
      </c>
      <c r="G13" s="1">
        <v>5</v>
      </c>
      <c r="H13" s="3">
        <v>5</v>
      </c>
      <c r="I13" s="3">
        <v>5</v>
      </c>
      <c r="J13" s="3">
        <v>0</v>
      </c>
      <c r="K13" s="3">
        <v>0</v>
      </c>
      <c r="L13" s="3">
        <v>0</v>
      </c>
      <c r="M13" s="3">
        <v>5</v>
      </c>
      <c r="N13" s="3">
        <v>5</v>
      </c>
      <c r="O13" s="3">
        <v>5</v>
      </c>
      <c r="P13" s="3">
        <v>5</v>
      </c>
      <c r="Q13" s="3">
        <v>5</v>
      </c>
      <c r="R13" s="4">
        <f t="shared" si="0"/>
        <v>40</v>
      </c>
    </row>
    <row r="14" spans="1:18" s="4" customFormat="1" ht="58.5">
      <c r="A14" s="5">
        <v>7</v>
      </c>
      <c r="B14" s="5" t="s">
        <v>74</v>
      </c>
      <c r="C14" s="9" t="s">
        <v>3</v>
      </c>
      <c r="D14" s="8" t="s">
        <v>65</v>
      </c>
      <c r="E14" s="8" t="s">
        <v>66</v>
      </c>
      <c r="F14" s="3">
        <v>35</v>
      </c>
      <c r="G14" s="1">
        <v>0</v>
      </c>
      <c r="H14" s="3">
        <v>0</v>
      </c>
      <c r="I14" s="3">
        <v>0</v>
      </c>
      <c r="J14" s="3">
        <v>10</v>
      </c>
      <c r="K14" s="3">
        <v>5</v>
      </c>
      <c r="L14" s="3">
        <v>0</v>
      </c>
      <c r="M14" s="3">
        <v>5</v>
      </c>
      <c r="N14" s="3">
        <v>5</v>
      </c>
      <c r="O14" s="3">
        <v>5</v>
      </c>
      <c r="P14" s="3">
        <v>0</v>
      </c>
      <c r="Q14" s="3">
        <v>5</v>
      </c>
      <c r="R14" s="4">
        <f t="shared" si="0"/>
        <v>35</v>
      </c>
    </row>
    <row r="15" spans="1:18" s="4" customFormat="1" ht="27">
      <c r="A15" s="5">
        <v>25</v>
      </c>
      <c r="B15" s="5" t="s">
        <v>19</v>
      </c>
      <c r="C15" s="8" t="s">
        <v>21</v>
      </c>
      <c r="D15" s="8" t="s">
        <v>22</v>
      </c>
      <c r="E15" s="8" t="s">
        <v>23</v>
      </c>
      <c r="F15" s="3">
        <v>35</v>
      </c>
      <c r="G15" s="1">
        <v>0</v>
      </c>
      <c r="H15" s="3">
        <v>0</v>
      </c>
      <c r="I15" s="3">
        <v>5</v>
      </c>
      <c r="J15" s="3">
        <v>5</v>
      </c>
      <c r="K15" s="3">
        <v>0</v>
      </c>
      <c r="L15" s="3">
        <v>5</v>
      </c>
      <c r="M15" s="3">
        <v>0</v>
      </c>
      <c r="N15" s="3">
        <v>5</v>
      </c>
      <c r="O15" s="3">
        <v>0</v>
      </c>
      <c r="P15" s="3">
        <v>5</v>
      </c>
      <c r="Q15" s="3">
        <v>10</v>
      </c>
      <c r="R15" s="4">
        <f t="shared" si="0"/>
        <v>35</v>
      </c>
    </row>
    <row r="16" spans="1:18" s="4" customFormat="1" ht="40.5" customHeight="1">
      <c r="A16" s="5">
        <v>28</v>
      </c>
      <c r="B16" s="5" t="s">
        <v>24</v>
      </c>
      <c r="C16" s="8" t="s">
        <v>3</v>
      </c>
      <c r="D16" s="8" t="s">
        <v>27</v>
      </c>
      <c r="E16" s="8" t="s">
        <v>28</v>
      </c>
      <c r="F16" s="3">
        <v>35</v>
      </c>
      <c r="G16" s="1">
        <v>10</v>
      </c>
      <c r="H16" s="3">
        <v>0</v>
      </c>
      <c r="I16" s="3">
        <v>10</v>
      </c>
      <c r="J16" s="3">
        <v>0</v>
      </c>
      <c r="K16" s="3">
        <v>10</v>
      </c>
      <c r="L16" s="3">
        <v>0</v>
      </c>
      <c r="M16" s="3">
        <v>0</v>
      </c>
      <c r="N16" s="3">
        <v>0</v>
      </c>
      <c r="O16" s="3">
        <v>0</v>
      </c>
      <c r="P16" s="3">
        <v>0</v>
      </c>
      <c r="Q16" s="3">
        <v>5</v>
      </c>
      <c r="R16" s="4">
        <f t="shared" si="0"/>
        <v>35</v>
      </c>
    </row>
    <row r="17" spans="1:18" s="4" customFormat="1" ht="58.5" customHeight="1">
      <c r="A17" s="5">
        <v>37</v>
      </c>
      <c r="B17" s="5" t="s">
        <v>31</v>
      </c>
      <c r="C17" s="8" t="s">
        <v>20</v>
      </c>
      <c r="D17" s="8" t="s">
        <v>35</v>
      </c>
      <c r="E17" s="8" t="s">
        <v>60</v>
      </c>
      <c r="F17" s="3">
        <v>35</v>
      </c>
      <c r="G17" s="1">
        <v>0</v>
      </c>
      <c r="H17" s="3">
        <v>5</v>
      </c>
      <c r="I17" s="3">
        <v>0</v>
      </c>
      <c r="J17" s="3">
        <v>10</v>
      </c>
      <c r="K17" s="3">
        <v>0</v>
      </c>
      <c r="L17" s="3">
        <v>5</v>
      </c>
      <c r="M17" s="3">
        <v>0</v>
      </c>
      <c r="N17" s="3">
        <v>5</v>
      </c>
      <c r="O17" s="3">
        <v>5</v>
      </c>
      <c r="P17" s="3">
        <v>5</v>
      </c>
      <c r="Q17" s="3">
        <v>0</v>
      </c>
      <c r="R17" s="4">
        <f t="shared" si="0"/>
        <v>35</v>
      </c>
    </row>
    <row r="18" spans="1:18" s="4" customFormat="1" ht="27">
      <c r="A18" s="5">
        <v>61</v>
      </c>
      <c r="B18" s="5" t="s">
        <v>41</v>
      </c>
      <c r="C18" s="5" t="s">
        <v>3</v>
      </c>
      <c r="D18" s="8" t="s">
        <v>43</v>
      </c>
      <c r="E18" s="8" t="s">
        <v>62</v>
      </c>
      <c r="F18" s="3">
        <v>35</v>
      </c>
      <c r="G18" s="1">
        <v>0</v>
      </c>
      <c r="H18" s="3">
        <v>5</v>
      </c>
      <c r="I18" s="3">
        <v>5</v>
      </c>
      <c r="J18" s="3">
        <v>0</v>
      </c>
      <c r="K18" s="3">
        <v>0</v>
      </c>
      <c r="L18" s="3">
        <v>5</v>
      </c>
      <c r="M18" s="3">
        <v>0</v>
      </c>
      <c r="N18" s="3">
        <v>5</v>
      </c>
      <c r="O18" s="3">
        <v>5</v>
      </c>
      <c r="P18" s="3">
        <v>5</v>
      </c>
      <c r="Q18" s="3">
        <v>5</v>
      </c>
      <c r="R18" s="4">
        <f t="shared" si="0"/>
        <v>35</v>
      </c>
    </row>
    <row r="19" spans="1:18" s="4" customFormat="1" ht="77.25" customHeight="1">
      <c r="A19" s="5">
        <v>16</v>
      </c>
      <c r="B19" s="5" t="s">
        <v>75</v>
      </c>
      <c r="C19" s="8" t="s">
        <v>8</v>
      </c>
      <c r="D19" s="8" t="s">
        <v>14</v>
      </c>
      <c r="E19" s="8" t="s">
        <v>58</v>
      </c>
      <c r="F19" s="3">
        <v>30</v>
      </c>
      <c r="G19" s="1">
        <v>5</v>
      </c>
      <c r="H19" s="3">
        <v>0</v>
      </c>
      <c r="I19" s="3">
        <v>0</v>
      </c>
      <c r="J19" s="3">
        <v>10</v>
      </c>
      <c r="K19" s="3">
        <v>5</v>
      </c>
      <c r="L19" s="3">
        <v>0</v>
      </c>
      <c r="M19" s="3">
        <v>0</v>
      </c>
      <c r="N19" s="3">
        <v>0</v>
      </c>
      <c r="O19" s="3">
        <v>5</v>
      </c>
      <c r="P19" s="3">
        <v>5</v>
      </c>
      <c r="Q19" s="3">
        <v>0</v>
      </c>
      <c r="R19" s="4">
        <f t="shared" si="0"/>
        <v>30</v>
      </c>
    </row>
    <row r="20" spans="1:18" s="4" customFormat="1" ht="42" customHeight="1">
      <c r="A20" s="5">
        <v>32</v>
      </c>
      <c r="B20" s="5" t="s">
        <v>24</v>
      </c>
      <c r="C20" s="8" t="s">
        <v>2</v>
      </c>
      <c r="D20" s="8" t="s">
        <v>29</v>
      </c>
      <c r="E20" s="8" t="s">
        <v>30</v>
      </c>
      <c r="F20" s="3">
        <v>30</v>
      </c>
      <c r="G20" s="1">
        <v>0</v>
      </c>
      <c r="H20" s="3">
        <v>0</v>
      </c>
      <c r="I20" s="3">
        <v>5</v>
      </c>
      <c r="J20" s="3">
        <v>0</v>
      </c>
      <c r="K20" s="3">
        <v>0</v>
      </c>
      <c r="L20" s="3">
        <v>5</v>
      </c>
      <c r="M20" s="3">
        <v>5</v>
      </c>
      <c r="N20" s="3">
        <v>0</v>
      </c>
      <c r="O20" s="3">
        <v>5</v>
      </c>
      <c r="P20" s="3">
        <v>5</v>
      </c>
      <c r="Q20" s="3">
        <v>5</v>
      </c>
      <c r="R20" s="4">
        <f t="shared" si="0"/>
        <v>30</v>
      </c>
    </row>
    <row r="21" spans="1:18" s="4" customFormat="1" ht="34.5" customHeight="1">
      <c r="A21" s="5">
        <v>44</v>
      </c>
      <c r="B21" s="5" t="s">
        <v>31</v>
      </c>
      <c r="C21" s="8" t="s">
        <v>2</v>
      </c>
      <c r="D21" s="8" t="s">
        <v>36</v>
      </c>
      <c r="E21" s="8" t="s">
        <v>61</v>
      </c>
      <c r="F21" s="3">
        <v>30</v>
      </c>
      <c r="G21" s="1">
        <v>0</v>
      </c>
      <c r="H21" s="3">
        <v>5</v>
      </c>
      <c r="I21" s="3">
        <v>5</v>
      </c>
      <c r="J21" s="3">
        <v>0</v>
      </c>
      <c r="K21" s="3">
        <v>0</v>
      </c>
      <c r="L21" s="3">
        <v>5</v>
      </c>
      <c r="M21" s="3">
        <v>5</v>
      </c>
      <c r="N21" s="3">
        <v>5</v>
      </c>
      <c r="O21" s="3">
        <v>5</v>
      </c>
      <c r="P21" s="3">
        <v>0</v>
      </c>
      <c r="Q21" s="3">
        <v>0</v>
      </c>
      <c r="R21" s="4">
        <f t="shared" si="0"/>
        <v>30</v>
      </c>
    </row>
    <row r="22" spans="1:18" s="4" customFormat="1" ht="60" customHeight="1">
      <c r="A22" s="5">
        <v>51</v>
      </c>
      <c r="B22" s="5" t="s">
        <v>37</v>
      </c>
      <c r="C22" s="5" t="s">
        <v>3</v>
      </c>
      <c r="D22" s="8" t="s">
        <v>77</v>
      </c>
      <c r="E22" s="8" t="s">
        <v>78</v>
      </c>
      <c r="F22" s="3">
        <v>30</v>
      </c>
      <c r="G22" s="1">
        <v>5</v>
      </c>
      <c r="H22" s="3">
        <v>5</v>
      </c>
      <c r="I22" s="3">
        <v>0</v>
      </c>
      <c r="J22" s="3">
        <v>10</v>
      </c>
      <c r="K22" s="3">
        <v>0</v>
      </c>
      <c r="L22" s="3">
        <v>0</v>
      </c>
      <c r="M22" s="3">
        <v>0</v>
      </c>
      <c r="N22" s="3">
        <v>5</v>
      </c>
      <c r="O22" s="3">
        <v>0</v>
      </c>
      <c r="P22" s="3">
        <v>0</v>
      </c>
      <c r="Q22" s="3">
        <v>5</v>
      </c>
      <c r="R22" s="4">
        <f t="shared" si="0"/>
        <v>30</v>
      </c>
    </row>
    <row r="23" spans="1:18" s="4" customFormat="1" ht="20.100000000000001" customHeight="1">
      <c r="A23" s="5">
        <v>62</v>
      </c>
      <c r="B23" s="5" t="s">
        <v>41</v>
      </c>
      <c r="C23" s="5" t="s">
        <v>3</v>
      </c>
      <c r="D23" s="8" t="s">
        <v>44</v>
      </c>
      <c r="E23" s="8" t="s">
        <v>63</v>
      </c>
      <c r="F23" s="3">
        <v>30</v>
      </c>
      <c r="G23" s="1">
        <v>5</v>
      </c>
      <c r="H23" s="3">
        <v>0</v>
      </c>
      <c r="I23" s="3">
        <v>0</v>
      </c>
      <c r="J23" s="3">
        <v>5</v>
      </c>
      <c r="K23" s="3">
        <v>5</v>
      </c>
      <c r="L23" s="3">
        <v>5</v>
      </c>
      <c r="M23" s="3">
        <v>0</v>
      </c>
      <c r="N23" s="3">
        <v>5</v>
      </c>
      <c r="O23" s="3">
        <v>5</v>
      </c>
      <c r="P23" s="3">
        <v>0</v>
      </c>
      <c r="Q23" s="3">
        <v>0</v>
      </c>
      <c r="R23" s="4">
        <f t="shared" si="0"/>
        <v>30</v>
      </c>
    </row>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F40"/>
  <sheetViews>
    <sheetView tabSelected="1" workbookViewId="0">
      <selection activeCell="D29" sqref="D29"/>
    </sheetView>
  </sheetViews>
  <sheetFormatPr defaultRowHeight="13.5"/>
  <cols>
    <col min="1" max="1" width="10.75" customWidth="1"/>
    <col min="2" max="2" width="20.25" customWidth="1"/>
    <col min="3" max="3" width="12.25" customWidth="1"/>
    <col min="4" max="4" width="50.625" customWidth="1"/>
    <col min="5" max="5" width="17.375" customWidth="1"/>
    <col min="6" max="6" width="9" style="25"/>
  </cols>
  <sheetData>
    <row r="2" spans="1:6" ht="25.5">
      <c r="A2" s="39" t="s">
        <v>200</v>
      </c>
      <c r="B2" s="39"/>
      <c r="C2" s="39"/>
      <c r="D2" s="39"/>
      <c r="E2" s="39"/>
      <c r="F2" s="39"/>
    </row>
    <row r="3" spans="1:6" ht="27" customHeight="1">
      <c r="A3" s="40" t="s">
        <v>164</v>
      </c>
      <c r="B3" s="22" t="s">
        <v>202</v>
      </c>
      <c r="C3" s="5" t="s">
        <v>83</v>
      </c>
      <c r="D3" s="8" t="s">
        <v>71</v>
      </c>
      <c r="E3" s="17" t="s">
        <v>199</v>
      </c>
      <c r="F3" s="17" t="s">
        <v>163</v>
      </c>
    </row>
    <row r="4" spans="1:6" ht="20.100000000000001" customHeight="1">
      <c r="A4" s="23" t="s">
        <v>165</v>
      </c>
      <c r="B4" s="14" t="s">
        <v>72</v>
      </c>
      <c r="C4" s="14" t="s">
        <v>159</v>
      </c>
      <c r="D4" s="33" t="s">
        <v>4</v>
      </c>
      <c r="E4" s="30">
        <v>1</v>
      </c>
      <c r="F4" s="30">
        <f>E4*0.5</f>
        <v>0.5</v>
      </c>
    </row>
    <row r="5" spans="1:6" ht="20.100000000000001" customHeight="1">
      <c r="A5" s="23" t="s">
        <v>166</v>
      </c>
      <c r="B5" s="14" t="s">
        <v>1</v>
      </c>
      <c r="C5" s="14" t="s">
        <v>84</v>
      </c>
      <c r="D5" s="33" t="s">
        <v>6</v>
      </c>
      <c r="E5" s="30">
        <v>1</v>
      </c>
      <c r="F5" s="30">
        <f t="shared" ref="F5:F38" si="0">E5*0.5</f>
        <v>0.5</v>
      </c>
    </row>
    <row r="6" spans="1:6" ht="20.100000000000001" customHeight="1">
      <c r="A6" s="23" t="s">
        <v>167</v>
      </c>
      <c r="B6" s="14" t="s">
        <v>1</v>
      </c>
      <c r="C6" s="14" t="s">
        <v>85</v>
      </c>
      <c r="D6" s="33" t="s">
        <v>7</v>
      </c>
      <c r="E6" s="30">
        <v>1</v>
      </c>
      <c r="F6" s="30">
        <f t="shared" si="0"/>
        <v>0.5</v>
      </c>
    </row>
    <row r="7" spans="1:6" ht="20.100000000000001" customHeight="1">
      <c r="A7" s="23" t="s">
        <v>168</v>
      </c>
      <c r="B7" s="16" t="s">
        <v>74</v>
      </c>
      <c r="C7" s="14" t="s">
        <v>86</v>
      </c>
      <c r="D7" s="33" t="s">
        <v>12</v>
      </c>
      <c r="E7" s="30">
        <v>1</v>
      </c>
      <c r="F7" s="30">
        <f t="shared" si="0"/>
        <v>0.5</v>
      </c>
    </row>
    <row r="8" spans="1:6" ht="20.100000000000001" customHeight="1">
      <c r="A8" s="23" t="s">
        <v>169</v>
      </c>
      <c r="B8" s="14" t="s">
        <v>111</v>
      </c>
      <c r="C8" s="14" t="s">
        <v>87</v>
      </c>
      <c r="D8" s="33" t="s">
        <v>16</v>
      </c>
      <c r="E8" s="30">
        <v>1</v>
      </c>
      <c r="F8" s="30">
        <f t="shared" si="0"/>
        <v>0.5</v>
      </c>
    </row>
    <row r="9" spans="1:6" ht="20.100000000000001" customHeight="1">
      <c r="A9" s="23" t="s">
        <v>170</v>
      </c>
      <c r="B9" s="16" t="s">
        <v>24</v>
      </c>
      <c r="C9" s="16" t="s">
        <v>88</v>
      </c>
      <c r="D9" s="33" t="s">
        <v>25</v>
      </c>
      <c r="E9" s="30">
        <v>1</v>
      </c>
      <c r="F9" s="30">
        <f t="shared" si="0"/>
        <v>0.5</v>
      </c>
    </row>
    <row r="10" spans="1:6" ht="20.100000000000001" customHeight="1">
      <c r="A10" s="23" t="s">
        <v>171</v>
      </c>
      <c r="B10" s="16" t="s">
        <v>112</v>
      </c>
      <c r="C10" s="16" t="s">
        <v>89</v>
      </c>
      <c r="D10" s="33" t="s">
        <v>26</v>
      </c>
      <c r="E10" s="30">
        <v>1</v>
      </c>
      <c r="F10" s="30">
        <f t="shared" si="0"/>
        <v>0.5</v>
      </c>
    </row>
    <row r="11" spans="1:6" ht="20.100000000000001" customHeight="1">
      <c r="A11" s="23" t="s">
        <v>172</v>
      </c>
      <c r="B11" s="14" t="s">
        <v>113</v>
      </c>
      <c r="C11" s="14" t="s">
        <v>90</v>
      </c>
      <c r="D11" s="33" t="s">
        <v>45</v>
      </c>
      <c r="E11" s="30">
        <v>1</v>
      </c>
      <c r="F11" s="30">
        <f t="shared" si="0"/>
        <v>0.5</v>
      </c>
    </row>
    <row r="12" spans="1:6" ht="20.100000000000001" customHeight="1">
      <c r="A12" s="23" t="s">
        <v>173</v>
      </c>
      <c r="B12" s="16" t="s">
        <v>73</v>
      </c>
      <c r="C12" s="16" t="s">
        <v>91</v>
      </c>
      <c r="D12" s="33" t="s">
        <v>115</v>
      </c>
      <c r="E12" s="30">
        <v>1</v>
      </c>
      <c r="F12" s="30">
        <f t="shared" si="0"/>
        <v>0.5</v>
      </c>
    </row>
    <row r="13" spans="1:6" ht="31.5" customHeight="1">
      <c r="A13" s="23" t="s">
        <v>174</v>
      </c>
      <c r="B13" s="14" t="s">
        <v>116</v>
      </c>
      <c r="C13" s="14" t="s">
        <v>53</v>
      </c>
      <c r="D13" s="33" t="s">
        <v>54</v>
      </c>
      <c r="E13" s="30">
        <v>1</v>
      </c>
      <c r="F13" s="30">
        <f t="shared" si="0"/>
        <v>0.5</v>
      </c>
    </row>
    <row r="14" spans="1:6" ht="20.100000000000001" customHeight="1">
      <c r="A14" s="23" t="s">
        <v>175</v>
      </c>
      <c r="B14" s="14" t="s">
        <v>72</v>
      </c>
      <c r="C14" s="14" t="s">
        <v>92</v>
      </c>
      <c r="D14" s="34" t="s">
        <v>9</v>
      </c>
      <c r="E14" s="30">
        <v>1</v>
      </c>
      <c r="F14" s="30">
        <f t="shared" si="0"/>
        <v>0.5</v>
      </c>
    </row>
    <row r="15" spans="1:6" ht="20.100000000000001" customHeight="1">
      <c r="A15" s="23" t="s">
        <v>176</v>
      </c>
      <c r="B15" s="14" t="s">
        <v>116</v>
      </c>
      <c r="C15" s="14" t="s">
        <v>49</v>
      </c>
      <c r="D15" s="34" t="s">
        <v>50</v>
      </c>
      <c r="E15" s="30">
        <v>1</v>
      </c>
      <c r="F15" s="30">
        <f t="shared" si="0"/>
        <v>0.5</v>
      </c>
    </row>
    <row r="16" spans="1:6" ht="20.100000000000001" customHeight="1">
      <c r="A16" s="23" t="s">
        <v>177</v>
      </c>
      <c r="B16" s="14" t="s">
        <v>72</v>
      </c>
      <c r="C16" s="14" t="s">
        <v>93</v>
      </c>
      <c r="D16" s="33" t="s">
        <v>10</v>
      </c>
      <c r="E16" s="31">
        <v>2</v>
      </c>
      <c r="F16" s="30">
        <f t="shared" si="0"/>
        <v>1</v>
      </c>
    </row>
    <row r="17" spans="1:6" ht="20.100000000000001" customHeight="1">
      <c r="A17" s="23" t="s">
        <v>178</v>
      </c>
      <c r="B17" s="14" t="s">
        <v>31</v>
      </c>
      <c r="C17" s="14" t="s">
        <v>32</v>
      </c>
      <c r="D17" s="33" t="s">
        <v>34</v>
      </c>
      <c r="E17" s="31">
        <v>2</v>
      </c>
      <c r="F17" s="30">
        <f t="shared" si="0"/>
        <v>1</v>
      </c>
    </row>
    <row r="18" spans="1:6" ht="20.100000000000001" customHeight="1">
      <c r="A18" s="23" t="s">
        <v>179</v>
      </c>
      <c r="B18" s="16" t="s">
        <v>74</v>
      </c>
      <c r="C18" s="14" t="s">
        <v>94</v>
      </c>
      <c r="D18" s="33" t="s">
        <v>13</v>
      </c>
      <c r="E18" s="31">
        <v>2</v>
      </c>
      <c r="F18" s="30">
        <f t="shared" si="0"/>
        <v>1</v>
      </c>
    </row>
    <row r="19" spans="1:6" ht="20.100000000000001" customHeight="1">
      <c r="A19" s="23" t="s">
        <v>180</v>
      </c>
      <c r="B19" s="14" t="s">
        <v>76</v>
      </c>
      <c r="C19" s="14" t="s">
        <v>95</v>
      </c>
      <c r="D19" s="33" t="s">
        <v>17</v>
      </c>
      <c r="E19" s="31">
        <v>2</v>
      </c>
      <c r="F19" s="30">
        <f t="shared" si="0"/>
        <v>1</v>
      </c>
    </row>
    <row r="20" spans="1:6" ht="20.100000000000001" customHeight="1">
      <c r="A20" s="23" t="s">
        <v>181</v>
      </c>
      <c r="B20" s="14" t="s">
        <v>41</v>
      </c>
      <c r="C20" s="14" t="s">
        <v>96</v>
      </c>
      <c r="D20" s="33" t="s">
        <v>42</v>
      </c>
      <c r="E20" s="31">
        <v>2</v>
      </c>
      <c r="F20" s="30">
        <f t="shared" si="0"/>
        <v>1</v>
      </c>
    </row>
    <row r="21" spans="1:6" ht="28.5" customHeight="1">
      <c r="A21" s="23" t="s">
        <v>182</v>
      </c>
      <c r="B21" s="14" t="s">
        <v>48</v>
      </c>
      <c r="C21" s="14" t="s">
        <v>55</v>
      </c>
      <c r="D21" s="33" t="s">
        <v>56</v>
      </c>
      <c r="E21" s="31">
        <v>2</v>
      </c>
      <c r="F21" s="30">
        <f t="shared" si="0"/>
        <v>1</v>
      </c>
    </row>
    <row r="22" spans="1:6" ht="20.100000000000001" customHeight="1">
      <c r="A22" s="23" t="s">
        <v>183</v>
      </c>
      <c r="B22" s="14" t="s">
        <v>37</v>
      </c>
      <c r="C22" s="14" t="s">
        <v>97</v>
      </c>
      <c r="D22" s="33" t="s">
        <v>127</v>
      </c>
      <c r="E22" s="31">
        <v>1</v>
      </c>
      <c r="F22" s="30">
        <f t="shared" si="0"/>
        <v>0.5</v>
      </c>
    </row>
    <row r="23" spans="1:6" ht="20.100000000000001" customHeight="1">
      <c r="A23" s="23" t="s">
        <v>184</v>
      </c>
      <c r="B23" s="16" t="s">
        <v>75</v>
      </c>
      <c r="C23" s="14" t="s">
        <v>98</v>
      </c>
      <c r="D23" s="33" t="s">
        <v>15</v>
      </c>
      <c r="E23" s="31">
        <v>1</v>
      </c>
      <c r="F23" s="30">
        <f t="shared" si="0"/>
        <v>0.5</v>
      </c>
    </row>
    <row r="24" spans="1:6" ht="20.100000000000001" customHeight="1">
      <c r="A24" s="23" t="s">
        <v>185</v>
      </c>
      <c r="B24" s="16" t="s">
        <v>75</v>
      </c>
      <c r="C24" s="14" t="s">
        <v>132</v>
      </c>
      <c r="D24" s="33" t="s">
        <v>59</v>
      </c>
      <c r="E24" s="31">
        <v>1</v>
      </c>
      <c r="F24" s="30">
        <f t="shared" si="0"/>
        <v>0.5</v>
      </c>
    </row>
    <row r="25" spans="1:6" ht="29.25" customHeight="1">
      <c r="A25" s="23" t="s">
        <v>186</v>
      </c>
      <c r="B25" s="14" t="s">
        <v>37</v>
      </c>
      <c r="C25" s="14" t="s">
        <v>99</v>
      </c>
      <c r="D25" s="33" t="s">
        <v>201</v>
      </c>
      <c r="E25" s="31">
        <v>1</v>
      </c>
      <c r="F25" s="30">
        <f t="shared" si="0"/>
        <v>0.5</v>
      </c>
    </row>
    <row r="26" spans="1:6" ht="20.100000000000001" customHeight="1">
      <c r="A26" s="23" t="s">
        <v>187</v>
      </c>
      <c r="B26" s="14" t="s">
        <v>73</v>
      </c>
      <c r="C26" s="14" t="s">
        <v>100</v>
      </c>
      <c r="D26" s="33" t="s">
        <v>46</v>
      </c>
      <c r="E26" s="31">
        <v>1</v>
      </c>
      <c r="F26" s="30">
        <f t="shared" si="0"/>
        <v>0.5</v>
      </c>
    </row>
    <row r="27" spans="1:6" ht="20.100000000000001" customHeight="1">
      <c r="A27" s="23" t="s">
        <v>188</v>
      </c>
      <c r="B27" s="14" t="s">
        <v>48</v>
      </c>
      <c r="C27" s="14" t="s">
        <v>51</v>
      </c>
      <c r="D27" s="33" t="s">
        <v>52</v>
      </c>
      <c r="E27" s="31">
        <v>1</v>
      </c>
      <c r="F27" s="30">
        <f t="shared" si="0"/>
        <v>0.5</v>
      </c>
    </row>
    <row r="28" spans="1:6" ht="20.100000000000001" customHeight="1">
      <c r="A28" s="23" t="s">
        <v>189</v>
      </c>
      <c r="B28" s="14" t="s">
        <v>74</v>
      </c>
      <c r="C28" s="14" t="s">
        <v>101</v>
      </c>
      <c r="D28" s="33" t="s">
        <v>147</v>
      </c>
      <c r="E28" s="31">
        <v>1</v>
      </c>
      <c r="F28" s="30">
        <f t="shared" si="0"/>
        <v>0.5</v>
      </c>
    </row>
    <row r="29" spans="1:6" ht="20.100000000000001" customHeight="1">
      <c r="A29" s="23" t="s">
        <v>190</v>
      </c>
      <c r="B29" s="14" t="s">
        <v>19</v>
      </c>
      <c r="C29" s="14" t="s">
        <v>102</v>
      </c>
      <c r="D29" s="33" t="s">
        <v>22</v>
      </c>
      <c r="E29" s="31">
        <v>1</v>
      </c>
      <c r="F29" s="30">
        <f t="shared" si="0"/>
        <v>0.5</v>
      </c>
    </row>
    <row r="30" spans="1:6" ht="20.100000000000001" customHeight="1">
      <c r="A30" s="23" t="s">
        <v>191</v>
      </c>
      <c r="B30" s="14" t="s">
        <v>24</v>
      </c>
      <c r="C30" s="14" t="s">
        <v>103</v>
      </c>
      <c r="D30" s="33" t="s">
        <v>27</v>
      </c>
      <c r="E30" s="31">
        <v>1</v>
      </c>
      <c r="F30" s="30">
        <f t="shared" si="0"/>
        <v>0.5</v>
      </c>
    </row>
    <row r="31" spans="1:6" ht="20.100000000000001" customHeight="1">
      <c r="A31" s="23" t="s">
        <v>192</v>
      </c>
      <c r="B31" s="14" t="s">
        <v>31</v>
      </c>
      <c r="C31" s="14" t="s">
        <v>104</v>
      </c>
      <c r="D31" s="33" t="s">
        <v>35</v>
      </c>
      <c r="E31" s="31">
        <v>1</v>
      </c>
      <c r="F31" s="30">
        <f t="shared" si="0"/>
        <v>0.5</v>
      </c>
    </row>
    <row r="32" spans="1:6" ht="20.100000000000001" customHeight="1">
      <c r="A32" s="23" t="s">
        <v>193</v>
      </c>
      <c r="B32" s="14" t="s">
        <v>41</v>
      </c>
      <c r="C32" s="14" t="s">
        <v>105</v>
      </c>
      <c r="D32" s="33" t="s">
        <v>43</v>
      </c>
      <c r="E32" s="31">
        <v>1</v>
      </c>
      <c r="F32" s="30">
        <f t="shared" si="0"/>
        <v>0.5</v>
      </c>
    </row>
    <row r="33" spans="1:6" ht="20.100000000000001" customHeight="1">
      <c r="A33" s="23" t="s">
        <v>194</v>
      </c>
      <c r="B33" s="16" t="s">
        <v>75</v>
      </c>
      <c r="C33" s="14" t="s">
        <v>106</v>
      </c>
      <c r="D33" s="33" t="s">
        <v>14</v>
      </c>
      <c r="E33" s="31">
        <v>1</v>
      </c>
      <c r="F33" s="30">
        <f t="shared" si="0"/>
        <v>0.5</v>
      </c>
    </row>
    <row r="34" spans="1:6" ht="20.100000000000001" customHeight="1">
      <c r="A34" s="23" t="s">
        <v>195</v>
      </c>
      <c r="B34" s="14" t="s">
        <v>24</v>
      </c>
      <c r="C34" s="14" t="s">
        <v>107</v>
      </c>
      <c r="D34" s="33" t="s">
        <v>29</v>
      </c>
      <c r="E34" s="31">
        <v>1</v>
      </c>
      <c r="F34" s="30">
        <f t="shared" si="0"/>
        <v>0.5</v>
      </c>
    </row>
    <row r="35" spans="1:6" ht="20.100000000000001" customHeight="1">
      <c r="A35" s="23" t="s">
        <v>196</v>
      </c>
      <c r="B35" s="14" t="s">
        <v>31</v>
      </c>
      <c r="C35" s="14" t="s">
        <v>108</v>
      </c>
      <c r="D35" s="33" t="s">
        <v>36</v>
      </c>
      <c r="E35" s="31">
        <v>1</v>
      </c>
      <c r="F35" s="30">
        <f t="shared" si="0"/>
        <v>0.5</v>
      </c>
    </row>
    <row r="36" spans="1:6" ht="32.25" customHeight="1">
      <c r="A36" s="23" t="s">
        <v>197</v>
      </c>
      <c r="B36" s="14" t="s">
        <v>37</v>
      </c>
      <c r="C36" s="14" t="s">
        <v>145</v>
      </c>
      <c r="D36" s="33" t="s">
        <v>162</v>
      </c>
      <c r="E36" s="31">
        <v>1</v>
      </c>
      <c r="F36" s="30">
        <f t="shared" si="0"/>
        <v>0.5</v>
      </c>
    </row>
    <row r="37" spans="1:6" ht="20.100000000000001" customHeight="1">
      <c r="A37" s="23" t="s">
        <v>198</v>
      </c>
      <c r="B37" s="27" t="s">
        <v>41</v>
      </c>
      <c r="C37" s="27" t="s">
        <v>109</v>
      </c>
      <c r="D37" s="35" t="s">
        <v>44</v>
      </c>
      <c r="E37" s="31">
        <v>1</v>
      </c>
      <c r="F37" s="30">
        <f t="shared" si="0"/>
        <v>0.5</v>
      </c>
    </row>
    <row r="38" spans="1:6" ht="20.100000000000001" customHeight="1">
      <c r="A38" s="38" t="s">
        <v>160</v>
      </c>
      <c r="B38" s="38"/>
      <c r="C38" s="38"/>
      <c r="D38" s="38"/>
      <c r="E38" s="31">
        <v>40</v>
      </c>
      <c r="F38" s="30">
        <f t="shared" si="0"/>
        <v>20</v>
      </c>
    </row>
    <row r="40" spans="1:6">
      <c r="A40" s="43" t="s">
        <v>203</v>
      </c>
      <c r="B40" s="43"/>
      <c r="C40" s="42"/>
      <c r="D40" s="41" t="s">
        <v>204</v>
      </c>
    </row>
  </sheetData>
  <mergeCells count="3">
    <mergeCell ref="A38:D38"/>
    <mergeCell ref="A2:F2"/>
    <mergeCell ref="A40:B40"/>
  </mergeCells>
  <phoneticPr fontId="1" type="noConversion"/>
  <pageMargins left="1.1200000000000001" right="0.70866141732283472" top="0.74803149606299213" bottom="0.34" header="0.31496062992125984" footer="0.31496062992125984"/>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公示</vt:lpstr>
      <vt:lpstr>Sheet1</vt:lpstr>
      <vt:lpstr>经费拨付</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2018-12-03T08:39:25Z</cp:lastPrinted>
  <dcterms:created xsi:type="dcterms:W3CDTF">2018-10-29T01:56:54Z</dcterms:created>
  <dcterms:modified xsi:type="dcterms:W3CDTF">2018-12-03T08:44:15Z</dcterms:modified>
</cp:coreProperties>
</file>